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51" i="77" l="1"/>
  <c r="K26" i="77" l="1"/>
  <c r="G26" i="77"/>
  <c r="F26" i="77"/>
  <c r="E26" i="77"/>
  <c r="A22" i="88" l="1"/>
</calcChain>
</file>

<file path=xl/sharedStrings.xml><?xml version="1.0" encoding="utf-8"?>
<sst xmlns="http://schemas.openxmlformats.org/spreadsheetml/2006/main" count="923" uniqueCount="387">
  <si>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</si>
  <si>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</si>
  <si>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</si>
  <si>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</si>
  <si>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</si>
  <si>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</si>
  <si>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</si>
  <si>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</si>
  <si>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</si>
  <si>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</si>
  <si>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</si>
  <si>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</si>
  <si>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</si>
  <si>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</si>
  <si>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</si>
  <si>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</si>
  <si>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</si>
  <si>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</si>
  <si>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</si>
  <si>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</si>
  <si>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</si>
  <si>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</si>
  <si>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</si>
  <si>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</si>
  <si>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</si>
  <si>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</si>
  <si>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</si>
  <si>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</si>
  <si>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</si>
  <si>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</si>
  <si>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</si>
  <si>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</si>
  <si>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</si>
  <si>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</si>
  <si>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</si>
  <si>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</si>
  <si>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</si>
  <si>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</si>
  <si>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</si>
  <si>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</si>
  <si>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</si>
  <si>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</si>
  <si>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</si>
  <si>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</si>
  <si>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</si>
  <si>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</si>
  <si>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</si>
  <si>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</si>
  <si>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</si>
  <si>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</si>
  <si>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</si>
  <si>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</si>
  <si>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</si>
  <si>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</si>
  <si>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</si>
  <si>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</si>
  <si>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</si>
  <si>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</si>
  <si>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</si>
  <si>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</si>
  <si>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</si>
  <si>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</si>
  <si>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</si>
  <si>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</si>
  <si>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</si>
  <si>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</si>
  <si>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</si>
  <si>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</si>
  <si>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</si>
  <si>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</si>
  <si>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</si>
  <si>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</si>
  <si>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</si>
  <si>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</si>
  <si>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</si>
  <si>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</si>
  <si>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</si>
  <si>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</si>
  <si>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</si>
  <si>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</si>
  <si>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</si>
  <si>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</si>
  <si>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</si>
  <si>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</si>
  <si>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</si>
  <si>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</si>
  <si>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</si>
  <si>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</si>
  <si>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</si>
  <si>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</si>
  <si>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</si>
  <si>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</si>
  <si>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</si>
  <si>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</si>
  <si>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</si>
  <si>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</si>
  <si>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</si>
  <si>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</si>
  <si>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</si>
  <si>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</si>
  <si>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</si>
  <si>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</si>
  <si>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</si>
  <si>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</si>
  <si>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</si>
  <si>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</si>
  <si>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</si>
  <si>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</si>
  <si>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</si>
  <si>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</si>
  <si>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</si>
  <si>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</si>
  <si>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</si>
  <si>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</si>
  <si>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</si>
  <si>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</si>
  <si>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</si>
  <si>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</si>
  <si>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</si>
  <si>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</si>
  <si>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</si>
  <si>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</si>
  <si>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</si>
  <si>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</si>
  <si>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</si>
  <si>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</si>
  <si>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</si>
  <si>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</si>
  <si>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</si>
  <si>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</si>
  <si>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</si>
  <si>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</si>
  <si>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</si>
  <si>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</si>
  <si>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</si>
  <si>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</si>
  <si>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</si>
  <si>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</si>
  <si>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</si>
  <si>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</si>
  <si>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</si>
  <si>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</si>
  <si>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</si>
  <si>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</si>
  <si>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</si>
  <si>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</si>
  <si>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</si>
  <si>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</si>
  <si>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</si>
  <si>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</si>
  <si>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</si>
  <si>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</si>
  <si>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</si>
  <si>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</si>
  <si>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</si>
  <si>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</si>
  <si>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</si>
  <si>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</si>
  <si>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</si>
  <si>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</si>
  <si>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</si>
  <si>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</si>
  <si>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</si>
  <si>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</si>
  <si>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</si>
  <si>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</si>
  <si>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</si>
  <si>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</si>
  <si>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</si>
  <si>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</si>
  <si>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</si>
  <si>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</si>
  <si>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</si>
  <si>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</si>
  <si>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</si>
  <si>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</si>
  <si>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</si>
  <si>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</si>
  <si>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</si>
  <si>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</si>
  <si>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</si>
  <si>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</si>
  <si>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</si>
  <si>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</si>
  <si>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</si>
  <si>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</si>
  <si>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</si>
  <si>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</si>
  <si>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</si>
  <si>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</si>
  <si>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</si>
  <si>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</si>
  <si>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</si>
  <si>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</si>
  <si>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</si>
  <si>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</si>
  <si>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</si>
  <si>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</si>
  <si>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</si>
  <si>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</si>
  <si>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</si>
  <si>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</si>
  <si>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</si>
  <si>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</si>
  <si>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</si>
  <si>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</si>
  <si>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</si>
  <si>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</si>
  <si>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</si>
  <si>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</si>
  <si>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</si>
  <si>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</si>
  <si>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</si>
  <si>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</si>
  <si>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</si>
  <si>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</si>
  <si>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</si>
  <si>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</si>
  <si>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</si>
  <si>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</si>
  <si>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</si>
  <si>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</si>
  <si>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</si>
  <si>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</si>
  <si>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</si>
  <si>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</si>
  <si>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</si>
  <si>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</si>
  <si>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</si>
  <si>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</si>
  <si>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</si>
  <si>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</si>
  <si>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</si>
  <si>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</si>
  <si>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</si>
  <si>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</si>
  <si>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</si>
  <si>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</si>
  <si>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</si>
  <si>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</si>
  <si>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</si>
  <si>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</si>
  <si>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</si>
  <si>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</si>
  <si>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</si>
  <si>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</si>
  <si>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</si>
  <si>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</si>
  <si>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</si>
  <si>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</si>
  <si>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</si>
  <si>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</si>
  <si>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</si>
  <si>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</si>
  <si>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</si>
  <si>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</si>
  <si>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</si>
  <si>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</si>
  <si>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</si>
  <si>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</si>
  <si>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</si>
  <si>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</si>
  <si>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</si>
  <si>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</si>
  <si>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</si>
  <si>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</si>
  <si>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</si>
  <si>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</si>
  <si>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</si>
  <si>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</si>
  <si>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</si>
  <si>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</si>
  <si>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</si>
  <si>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</si>
  <si>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</si>
  <si>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</si>
  <si>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</si>
  <si>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</si>
  <si>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</si>
  <si>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</si>
  <si>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</si>
  <si>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</si>
  <si>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</si>
  <si>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</si>
  <si>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</si>
  <si>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</si>
  <si>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</si>
  <si>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</si>
  <si>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</si>
  <si>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</si>
  <si>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</si>
  <si>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</si>
  <si>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</si>
  <si>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</si>
  <si>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</si>
  <si>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</si>
  <si>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</si>
  <si>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</si>
  <si>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</si>
  <si>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</si>
  <si>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</si>
  <si>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</si>
  <si>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</si>
  <si>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</si>
  <si>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</si>
  <si>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</si>
  <si>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</si>
  <si>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</si>
  <si>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</si>
  <si>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</si>
  <si>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</si>
  <si>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</si>
  <si>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</si>
  <si>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</si>
  <si>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</si>
  <si>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</si>
  <si>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</si>
  <si>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</si>
  <si>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</si>
  <si>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</si>
  <si>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</si>
  <si>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</si>
  <si>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</si>
  <si>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</si>
  <si>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</si>
  <si>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</si>
  <si>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</si>
  <si>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Amount, mln</t>
  </si>
  <si>
    <t>Signing Date</t>
  </si>
  <si>
    <t>I. Asian Development Bank</t>
  </si>
  <si>
    <t>1. Health Care Quality Improvement Program</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</si>
  <si>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</si>
  <si>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</si>
  <si>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</si>
  <si>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</si>
  <si>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</si>
  <si>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</si>
  <si>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</si>
  <si>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</si>
  <si>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</si>
  <si>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</si>
  <si>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</si>
  <si>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</si>
  <si>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</si>
  <si>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</si>
  <si>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</si>
  <si>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</si>
  <si>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</si>
  <si>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</si>
  <si>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</si>
  <si>
    <t>Competitive</t>
  </si>
  <si>
    <t>Non competitive</t>
  </si>
  <si>
    <t>AMGN36294277</t>
  </si>
  <si>
    <t>AMGN60294292</t>
  </si>
  <si>
    <t>AMGB1129A357</t>
  </si>
  <si>
    <t>AMGB1129A332</t>
  </si>
  <si>
    <t>AMGB2029A374</t>
  </si>
  <si>
    <t>AMGB3129A504</t>
  </si>
  <si>
    <t>01.06.2025-30.06.2025</t>
  </si>
  <si>
    <t>30.06.2025</t>
  </si>
  <si>
    <t>31.12.2024</t>
  </si>
  <si>
    <t>31.01.2025</t>
  </si>
  <si>
    <t>28.02.2025</t>
  </si>
  <si>
    <t>31.03.2025</t>
  </si>
  <si>
    <t>30.04.2025</t>
  </si>
  <si>
    <t>31.05.2025</t>
  </si>
  <si>
    <t>%</t>
  </si>
  <si>
    <t>01.01.2025-31.01.2025</t>
  </si>
  <si>
    <t>01.02.2025-28.02.2025</t>
  </si>
  <si>
    <t>01.03.2025-31.03.2025</t>
  </si>
  <si>
    <t>01.04.2025-30.04.2025</t>
  </si>
  <si>
    <t>01.05.2025-31.05.2025</t>
  </si>
  <si>
    <t xml:space="preserve">        -</t>
  </si>
  <si>
    <t>-</t>
  </si>
  <si>
    <t>LYDIAN ARMENIA CJSC, 23.05.2025</t>
  </si>
  <si>
    <t>"Ameriabank" CJSC</t>
  </si>
  <si>
    <t>01.01.2024-31.12.2024</t>
  </si>
  <si>
    <t>01.01.2025-31.07.2025</t>
  </si>
  <si>
    <t>01.07.2025-31.07.2025</t>
  </si>
  <si>
    <t>31.07.2025</t>
  </si>
  <si>
    <t>Direct placement</t>
  </si>
  <si>
    <t>AMGT52137263</t>
  </si>
  <si>
    <t>AMGT52045268</t>
  </si>
  <si>
    <t>AMGT5203B257</t>
  </si>
  <si>
    <t>II. European Investment Bank</t>
  </si>
  <si>
    <t>1. Armenia - Resilient Syunik Program</t>
  </si>
  <si>
    <t>*without interstate loans provided to the Nagorno-Karabakh, the outstanding balance of which as of 31.07.2025 is 1,161.8 AMD bln (3,026.8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</si>
</sst>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
      <left/>
      <right/>
      <top style="dashed">
        <color indexed="56"/>
      </top>
      <bottom style="dashed">
        <color indexed="64"/>
      </bottom>
      <diagonal/>
    </border>
  </borders>
  <cellStyleXfs count="894">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xf numFmtId="9" fontId="30" fillId="0" borderId="0" applyFont="0" applyFill="0" applyBorder="0" applyAlignment="0" applyProtection="0"/>
  </cellStyleXfs>
  <cellXfs count="578">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0" fontId="10" fillId="0" borderId="0" xfId="0" applyFont="1" applyBorder="1"/>
    <xf numFmtId="0" fontId="8" fillId="0" borderId="0" xfId="0" applyFont="1" applyFill="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0"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0"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1"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2" xfId="0" applyFont="1" applyFill="1" applyBorder="1" applyAlignment="1">
      <alignment vertical="center"/>
    </xf>
    <xf numFmtId="0" fontId="21" fillId="0" borderId="43" xfId="0" applyFont="1" applyFill="1" applyBorder="1" applyAlignment="1">
      <alignment horizontal="left" vertical="center" wrapText="1" indent="3"/>
    </xf>
    <xf numFmtId="169" fontId="6" fillId="0" borderId="43" xfId="213" applyNumberFormat="1" applyFont="1" applyFill="1" applyBorder="1" applyAlignment="1">
      <alignment horizontal="right" vertical="center" wrapText="1" indent="1"/>
    </xf>
    <xf numFmtId="0" fontId="21" fillId="0" borderId="43" xfId="0" applyFont="1" applyFill="1" applyBorder="1" applyAlignment="1">
      <alignment horizontal="center" vertical="center"/>
    </xf>
    <xf numFmtId="14" fontId="21" fillId="0" borderId="43"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pplyBorder="1" applyAlignment="1">
      <alignment horizontal="left" vertical="center" wrapText="1" indent="6"/>
    </xf>
    <xf numFmtId="0" fontId="8" fillId="0" borderId="0" xfId="0" applyFont="1" applyBorder="1" applyAlignment="1">
      <alignment horizontal="left" vertical="center" wrapText="1"/>
    </xf>
    <xf numFmtId="0" fontId="16" fillId="0" borderId="0" xfId="0" applyFont="1" applyFill="1" applyBorder="1" applyAlignment="1">
      <alignment horizontal="left" vertical="center" wrapText="1"/>
    </xf>
    <xf numFmtId="166" fontId="19" fillId="0" borderId="1" xfId="213" applyNumberFormat="1" applyFont="1" applyFill="1" applyBorder="1" applyAlignment="1">
      <alignment horizontal="center" vertical="center"/>
    </xf>
    <xf numFmtId="167" fontId="19" fillId="0" borderId="1" xfId="893" applyNumberFormat="1" applyFont="1" applyFill="1" applyBorder="1" applyAlignment="1">
      <alignment horizontal="center" vertical="center"/>
    </xf>
    <xf numFmtId="0" fontId="6" fillId="0" borderId="44" xfId="0" applyFont="1" applyFill="1" applyBorder="1" applyAlignment="1">
      <alignment horizontal="left" vertical="center" wrapText="1" indent="4"/>
    </xf>
    <xf numFmtId="0" fontId="120" fillId="0" borderId="44" xfId="0" applyFont="1" applyFill="1" applyBorder="1" applyAlignment="1">
      <alignment vertical="center"/>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0" xfId="0" applyFont="1" applyFill="1" applyBorder="1" applyAlignment="1">
      <alignment horizontal="left" vertical="center"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184" fontId="78" fillId="0" borderId="1" xfId="0" applyNumberFormat="1" applyFont="1" applyBorder="1" applyAlignment="1">
      <alignment horizontal="center" vertical="center" wrapText="1"/>
    </xf>
    <xf numFmtId="0" fontId="78" fillId="0" borderId="3" xfId="0" applyFont="1" applyBorder="1" applyAlignment="1">
      <alignment vertical="center" wrapText="1"/>
    </xf>
    <xf numFmtId="0" fontId="78" fillId="0" borderId="2" xfId="0" applyFont="1" applyBorder="1" applyAlignment="1">
      <alignment vertical="center" wrapText="1"/>
    </xf>
    <xf numFmtId="0" fontId="115" fillId="0" borderId="0" xfId="0" applyFont="1" applyBorder="1" applyAlignment="1">
      <alignment horizontal="center"/>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4">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xfId="893" builtinId="5"/>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74543</xdr:colOff>
      <xdr:row>6</xdr:row>
      <xdr:rowOff>109330</xdr:rowOff>
    </xdr:from>
    <xdr:to>
      <xdr:col>11</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59635</xdr:colOff>
      <xdr:row>13</xdr:row>
      <xdr:rowOff>96079</xdr:rowOff>
    </xdr:from>
    <xdr:to>
      <xdr:col>11</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74543</xdr:colOff>
      <xdr:row>4</xdr:row>
      <xdr:rowOff>109330</xdr:rowOff>
    </xdr:from>
    <xdr:to>
      <xdr:col>11</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74543</xdr:colOff>
      <xdr:row>31</xdr:row>
      <xdr:rowOff>109330</xdr:rowOff>
    </xdr:from>
    <xdr:to>
      <xdr:col>11</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74543</xdr:colOff>
      <xdr:row>33</xdr:row>
      <xdr:rowOff>109330</xdr:rowOff>
    </xdr:from>
    <xdr:to>
      <xdr:col>11</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74543</xdr:colOff>
      <xdr:row>37</xdr:row>
      <xdr:rowOff>109330</xdr:rowOff>
    </xdr:from>
    <xdr:to>
      <xdr:col>11</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62948</xdr:colOff>
      <xdr:row>15</xdr:row>
      <xdr:rowOff>82827</xdr:rowOff>
    </xdr:from>
    <xdr:to>
      <xdr:col>11</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11</xdr:col>
      <xdr:colOff>66261</xdr:colOff>
      <xdr:row>22</xdr:row>
      <xdr:rowOff>86140</xdr:rowOff>
    </xdr:from>
    <xdr:to>
      <xdr:col>11</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49696</xdr:colOff>
      <xdr:row>8</xdr:row>
      <xdr:rowOff>74543</xdr:rowOff>
    </xdr:from>
    <xdr:to>
      <xdr:col>10</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66261</xdr:colOff>
      <xdr:row>42</xdr:row>
      <xdr:rowOff>74543</xdr:rowOff>
    </xdr:from>
    <xdr:to>
      <xdr:col>10</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19050</xdr:colOff>
      <xdr:row>20</xdr:row>
      <xdr:rowOff>95250</xdr:rowOff>
    </xdr:from>
    <xdr:to>
      <xdr:col>10</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66260</xdr:colOff>
      <xdr:row>11</xdr:row>
      <xdr:rowOff>74544</xdr:rowOff>
    </xdr:from>
    <xdr:to>
      <xdr:col>10</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69574</xdr:colOff>
      <xdr:row>28</xdr:row>
      <xdr:rowOff>77857</xdr:rowOff>
    </xdr:from>
    <xdr:to>
      <xdr:col>10</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49696</xdr:colOff>
      <xdr:row>46</xdr:row>
      <xdr:rowOff>99392</xdr:rowOff>
    </xdr:from>
    <xdr:to>
      <xdr:col>10</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69574</xdr:colOff>
      <xdr:row>18</xdr:row>
      <xdr:rowOff>152400</xdr:rowOff>
    </xdr:from>
    <xdr:to>
      <xdr:col>10</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I4" sqref="I4"/>
    </sheetView>
  </sheetViews>
  <sheetFormatPr defaultColWidth="9.140625" defaultRowHeight="13.5"/>
  <cols>
    <col min="1" max="1" width="84.7109375" style="2" customWidth="1"/>
    <col min="2" max="9" width="12.5703125" style="2"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59" t="s">
        <v>12</v>
      </c>
      <c r="B2" s="417"/>
      <c r="C2" s="417"/>
      <c r="D2" s="417"/>
      <c r="E2" s="417"/>
      <c r="F2" s="417"/>
      <c r="G2" s="417"/>
      <c r="H2" s="417"/>
      <c r="I2" s="417"/>
      <c r="J2" s="299"/>
      <c r="K2" s="47"/>
      <c r="L2" s="115"/>
      <c r="M2" s="115"/>
    </row>
    <row r="3" spans="1:13" s="114" customFormat="1" ht="9" customHeight="1">
      <c r="A3" s="40"/>
      <c r="B3" s="300"/>
      <c r="C3" s="300"/>
      <c r="D3" s="300"/>
      <c r="E3" s="300"/>
      <c r="F3" s="300"/>
      <c r="G3" s="300"/>
      <c r="H3" s="300"/>
      <c r="I3" s="300"/>
      <c r="J3" s="299"/>
      <c r="K3" s="47"/>
      <c r="L3" s="115"/>
      <c r="M3" s="115"/>
    </row>
    <row r="4" spans="1:13" ht="18" customHeight="1">
      <c r="A4" s="460" t="s">
        <v>13</v>
      </c>
      <c r="B4" s="461" t="s">
        <v>360</v>
      </c>
      <c r="C4" s="461" t="s">
        <v>361</v>
      </c>
      <c r="D4" s="461" t="s">
        <v>362</v>
      </c>
      <c r="E4" s="461" t="s">
        <v>363</v>
      </c>
      <c r="F4" s="461" t="s">
        <v>364</v>
      </c>
      <c r="G4" s="461" t="s">
        <v>365</v>
      </c>
      <c r="H4" s="461" t="s">
        <v>359</v>
      </c>
      <c r="I4" s="461" t="s">
        <v>379</v>
      </c>
      <c r="J4" s="2"/>
    </row>
    <row r="5" spans="1:13" ht="14.25">
      <c r="A5" s="26" t="s">
        <v>14</v>
      </c>
      <c r="B5" s="411">
        <v>5092.71851655097</v>
      </c>
      <c r="C5" s="411">
        <v>5127.993289681689</v>
      </c>
      <c r="D5" s="411">
        <v>5123.3316191354816</v>
      </c>
      <c r="E5" s="411">
        <v>5318.1021039039597</v>
      </c>
      <c r="F5" s="411">
        <v>5299.6876586971421</v>
      </c>
      <c r="G5" s="411">
        <v>5273.6529442838118</v>
      </c>
      <c r="H5" s="411">
        <v>5323.6533207869879</v>
      </c>
      <c r="I5" s="411">
        <v>5411.5916029508335</v>
      </c>
      <c r="J5" s="2"/>
    </row>
    <row r="6" spans="1:13">
      <c r="A6" s="8" t="s">
        <v>15</v>
      </c>
      <c r="B6" s="408"/>
      <c r="C6" s="408"/>
      <c r="D6" s="408"/>
      <c r="E6" s="408"/>
      <c r="F6" s="408"/>
      <c r="G6" s="408"/>
      <c r="H6" s="408"/>
      <c r="I6" s="408"/>
      <c r="J6" s="2"/>
    </row>
    <row r="7" spans="1:13" ht="14.25">
      <c r="A7" s="33" t="s">
        <v>16</v>
      </c>
      <c r="B7" s="412">
        <v>4892.8473076977916</v>
      </c>
      <c r="C7" s="412">
        <v>4928.5798876761928</v>
      </c>
      <c r="D7" s="412">
        <v>4925.2357257915946</v>
      </c>
      <c r="E7" s="412">
        <v>5118.2031204270916</v>
      </c>
      <c r="F7" s="412">
        <v>5097.0852297790088</v>
      </c>
      <c r="G7" s="412">
        <v>5078.6298595506914</v>
      </c>
      <c r="H7" s="412">
        <v>5128.1527333146551</v>
      </c>
      <c r="I7" s="412">
        <v>5210.724703225088</v>
      </c>
      <c r="J7" s="2"/>
    </row>
    <row r="8" spans="1:13">
      <c r="A8" s="7" t="s">
        <v>17</v>
      </c>
      <c r="B8" s="408"/>
      <c r="C8" s="408"/>
      <c r="D8" s="408"/>
      <c r="E8" s="408"/>
      <c r="F8" s="408"/>
      <c r="G8" s="408"/>
      <c r="H8" s="408"/>
      <c r="I8" s="408"/>
      <c r="J8" s="2"/>
    </row>
    <row r="9" spans="1:13">
      <c r="A9" s="36" t="s">
        <v>18</v>
      </c>
      <c r="B9" s="413">
        <v>2359.5870527429911</v>
      </c>
      <c r="C9" s="413">
        <v>2361.5470884903934</v>
      </c>
      <c r="D9" s="413">
        <v>2300.4645820143946</v>
      </c>
      <c r="E9" s="413">
        <v>2533.9202985278912</v>
      </c>
      <c r="F9" s="413">
        <v>2547.9344699404387</v>
      </c>
      <c r="G9" s="413">
        <v>2488.4497036887919</v>
      </c>
      <c r="H9" s="413">
        <v>2472.9467617614732</v>
      </c>
      <c r="I9" s="413">
        <v>2468.8132288102252</v>
      </c>
      <c r="J9" s="2"/>
    </row>
    <row r="10" spans="1:13">
      <c r="A10" s="7" t="s">
        <v>17</v>
      </c>
      <c r="B10" s="414"/>
      <c r="C10" s="414"/>
      <c r="D10" s="414"/>
      <c r="E10" s="414"/>
      <c r="F10" s="414"/>
      <c r="G10" s="414"/>
      <c r="H10" s="414"/>
      <c r="I10" s="414"/>
      <c r="J10" s="2"/>
    </row>
    <row r="11" spans="1:13">
      <c r="A11" s="24" t="s">
        <v>19</v>
      </c>
      <c r="B11" s="414">
        <v>1786.8233613856994</v>
      </c>
      <c r="C11" s="414">
        <v>1787.9251453137649</v>
      </c>
      <c r="D11" s="414">
        <v>1753.5190692594565</v>
      </c>
      <c r="E11" s="414">
        <v>1757.6054103244187</v>
      </c>
      <c r="F11" s="414">
        <v>1784.3627760459135</v>
      </c>
      <c r="G11" s="414">
        <v>1733.1138865684209</v>
      </c>
      <c r="H11" s="414">
        <v>1748.1825096662208</v>
      </c>
      <c r="I11" s="414">
        <v>1731.4361672525074</v>
      </c>
      <c r="J11" s="2"/>
    </row>
    <row r="12" spans="1:13">
      <c r="A12" s="24" t="s">
        <v>20</v>
      </c>
      <c r="B12" s="414">
        <v>171.044478806602</v>
      </c>
      <c r="C12" s="414">
        <v>170.76567299999999</v>
      </c>
      <c r="D12" s="414">
        <v>152.16798</v>
      </c>
      <c r="E12" s="414">
        <v>151.35114492589699</v>
      </c>
      <c r="F12" s="414">
        <v>151.401339800133</v>
      </c>
      <c r="G12" s="414">
        <v>153.43726899999999</v>
      </c>
      <c r="H12" s="414">
        <v>153.18102904321901</v>
      </c>
      <c r="I12" s="414">
        <v>172.98831899387719</v>
      </c>
      <c r="J12" s="2"/>
    </row>
    <row r="13" spans="1:13">
      <c r="A13" s="24" t="s">
        <v>21</v>
      </c>
      <c r="B13" s="414">
        <v>399.15627831999996</v>
      </c>
      <c r="C13" s="414">
        <v>400.29438864000002</v>
      </c>
      <c r="D13" s="414">
        <v>392.22493967999998</v>
      </c>
      <c r="E13" s="414">
        <v>622.46598173999996</v>
      </c>
      <c r="F13" s="414">
        <v>609.54572025000004</v>
      </c>
      <c r="G13" s="414">
        <v>599.32266119999997</v>
      </c>
      <c r="H13" s="414">
        <v>568.91647613009764</v>
      </c>
      <c r="I13" s="414">
        <v>561.76535256328725</v>
      </c>
      <c r="J13" s="2"/>
    </row>
    <row r="14" spans="1:13" s="157" customFormat="1">
      <c r="A14" s="32" t="s">
        <v>22</v>
      </c>
      <c r="B14" s="414">
        <v>2.5629342306896001</v>
      </c>
      <c r="C14" s="414">
        <v>2.5618815366288001</v>
      </c>
      <c r="D14" s="414">
        <v>2.5525930749381995</v>
      </c>
      <c r="E14" s="414">
        <v>2.4977615375753999</v>
      </c>
      <c r="F14" s="414">
        <v>2.6246338443920001</v>
      </c>
      <c r="G14" s="414">
        <v>2.575886920371</v>
      </c>
      <c r="H14" s="414">
        <v>2.6667469219359998</v>
      </c>
      <c r="I14" s="414">
        <v>2.6233900005535999</v>
      </c>
    </row>
    <row r="15" spans="1:13" s="157" customFormat="1">
      <c r="A15" s="158" t="s">
        <v>23</v>
      </c>
      <c r="B15" s="413">
        <v>2533.2602549548001</v>
      </c>
      <c r="C15" s="413">
        <v>2567.0327991857998</v>
      </c>
      <c r="D15" s="413">
        <v>2624.7711437772</v>
      </c>
      <c r="E15" s="413">
        <v>2584.2828218991999</v>
      </c>
      <c r="F15" s="413">
        <v>2549.1507598385701</v>
      </c>
      <c r="G15" s="413">
        <v>2590.1801558618995</v>
      </c>
      <c r="H15" s="413">
        <v>2655.2059715531823</v>
      </c>
      <c r="I15" s="413">
        <v>2741.9114744148628</v>
      </c>
    </row>
    <row r="16" spans="1:13" s="157" customFormat="1">
      <c r="A16" s="159" t="s">
        <v>17</v>
      </c>
      <c r="B16" s="414"/>
      <c r="C16" s="414"/>
      <c r="D16" s="414"/>
      <c r="E16" s="414"/>
      <c r="F16" s="414"/>
      <c r="G16" s="414"/>
      <c r="H16" s="414"/>
      <c r="I16" s="414"/>
    </row>
    <row r="17" spans="1:10" s="157" customFormat="1">
      <c r="A17" s="32" t="s">
        <v>24</v>
      </c>
      <c r="B17" s="414">
        <v>0</v>
      </c>
      <c r="C17" s="414">
        <v>0</v>
      </c>
      <c r="D17" s="414">
        <v>0</v>
      </c>
      <c r="E17" s="414">
        <v>0</v>
      </c>
      <c r="F17" s="414">
        <v>0</v>
      </c>
      <c r="G17" s="414">
        <v>0</v>
      </c>
      <c r="H17" s="414">
        <v>0</v>
      </c>
      <c r="I17" s="414">
        <v>0</v>
      </c>
    </row>
    <row r="18" spans="1:10" s="157" customFormat="1">
      <c r="A18" s="32" t="s">
        <v>290</v>
      </c>
      <c r="B18" s="414">
        <v>2302.9867341934</v>
      </c>
      <c r="C18" s="414">
        <v>2336.055112</v>
      </c>
      <c r="D18" s="414">
        <v>2393.4552450000001</v>
      </c>
      <c r="E18" s="414">
        <v>2415.1207730740998</v>
      </c>
      <c r="F18" s="414">
        <v>2371.7117611998701</v>
      </c>
      <c r="G18" s="414">
        <v>2413.9011369999998</v>
      </c>
      <c r="H18" s="414">
        <v>2430.9775479567802</v>
      </c>
      <c r="I18" s="414">
        <v>2511.7671730061229</v>
      </c>
    </row>
    <row r="19" spans="1:10" s="28" customFormat="1">
      <c r="A19" s="24" t="s">
        <v>25</v>
      </c>
      <c r="B19" s="414">
        <v>220.73283064</v>
      </c>
      <c r="C19" s="414">
        <v>221.72062607999999</v>
      </c>
      <c r="D19" s="414">
        <v>222.50572148000001</v>
      </c>
      <c r="E19" s="414">
        <v>160.71401825999999</v>
      </c>
      <c r="F19" s="414">
        <v>169.35427975000002</v>
      </c>
      <c r="G19" s="414">
        <v>168.5573388</v>
      </c>
      <c r="H19" s="414">
        <v>199.72352386990235</v>
      </c>
      <c r="I19" s="414">
        <v>205.91464743671276</v>
      </c>
    </row>
    <row r="20" spans="1:10">
      <c r="A20" s="25" t="s">
        <v>26</v>
      </c>
      <c r="B20" s="414">
        <v>9.5406901214000008</v>
      </c>
      <c r="C20" s="414">
        <v>9.2570611058000019</v>
      </c>
      <c r="D20" s="414">
        <v>8.8101772971999992</v>
      </c>
      <c r="E20" s="414">
        <v>8.4480305650999998</v>
      </c>
      <c r="F20" s="414">
        <v>8.0847188886999994</v>
      </c>
      <c r="G20" s="414">
        <v>7.7216800619000008</v>
      </c>
      <c r="H20" s="414">
        <v>24.5048997265</v>
      </c>
      <c r="I20" s="414">
        <v>24.229653972027123</v>
      </c>
      <c r="J20" s="2"/>
    </row>
    <row r="21" spans="1:10" ht="14.25">
      <c r="A21" s="33" t="s">
        <v>27</v>
      </c>
      <c r="B21" s="410">
        <v>199.87120885317839</v>
      </c>
      <c r="C21" s="410">
        <v>199.41340200549601</v>
      </c>
      <c r="D21" s="410">
        <v>198.09589334388701</v>
      </c>
      <c r="E21" s="410">
        <v>199.89898347686852</v>
      </c>
      <c r="F21" s="410">
        <v>202.60242891813348</v>
      </c>
      <c r="G21" s="410">
        <v>195.02308473312061</v>
      </c>
      <c r="H21" s="410">
        <v>195.5005874723328</v>
      </c>
      <c r="I21" s="410">
        <v>200.86689972574558</v>
      </c>
      <c r="J21" s="2"/>
    </row>
    <row r="22" spans="1:10">
      <c r="A22" s="7" t="s">
        <v>17</v>
      </c>
      <c r="B22" s="414"/>
      <c r="C22" s="414"/>
      <c r="D22" s="414"/>
      <c r="E22" s="414"/>
      <c r="F22" s="414"/>
      <c r="G22" s="414"/>
      <c r="H22" s="414"/>
      <c r="I22" s="414"/>
      <c r="J22" s="2"/>
    </row>
    <row r="23" spans="1:10" ht="14.25" thickBot="1">
      <c r="A23" s="483" t="s">
        <v>28</v>
      </c>
      <c r="B23" s="485">
        <v>25.851630069124003</v>
      </c>
      <c r="C23" s="485">
        <v>25.466526193411202</v>
      </c>
      <c r="D23" s="485">
        <v>25.268534225979803</v>
      </c>
      <c r="E23" s="485">
        <v>25.447125935399395</v>
      </c>
      <c r="F23" s="485">
        <v>25.919206087050497</v>
      </c>
      <c r="G23" s="485">
        <v>25.5094154842248</v>
      </c>
      <c r="H23" s="485">
        <v>25.530295320931202</v>
      </c>
      <c r="I23" s="485">
        <v>24.884660067983997</v>
      </c>
      <c r="J23" s="2"/>
    </row>
    <row r="24" spans="1:10" ht="26.25" thickTop="1">
      <c r="A24" s="482" t="s">
        <v>29</v>
      </c>
      <c r="B24" s="484"/>
      <c r="C24" s="484"/>
      <c r="D24" s="484"/>
      <c r="E24" s="484"/>
      <c r="F24" s="484"/>
      <c r="G24" s="484"/>
      <c r="H24" s="484"/>
      <c r="I24" s="484"/>
      <c r="J24" s="2"/>
    </row>
    <row r="25" spans="1:10" s="212" customFormat="1" ht="51">
      <c r="A25" s="448" t="s">
        <v>305</v>
      </c>
      <c r="B25" s="457"/>
      <c r="C25" s="457"/>
      <c r="D25" s="457"/>
      <c r="E25" s="457"/>
      <c r="F25" s="457"/>
      <c r="G25" s="457"/>
      <c r="H25" s="457"/>
      <c r="I25" s="457"/>
    </row>
    <row r="26" spans="1:10" s="114" customFormat="1" ht="18.75">
      <c r="A26" s="40"/>
      <c r="B26" s="408"/>
      <c r="C26" s="408"/>
      <c r="D26" s="408"/>
      <c r="E26" s="408"/>
      <c r="F26" s="408"/>
      <c r="G26" s="408"/>
      <c r="H26" s="408"/>
      <c r="I26" s="408"/>
    </row>
    <row r="27" spans="1:10" ht="33">
      <c r="A27" s="460" t="s">
        <v>30</v>
      </c>
      <c r="B27" s="461" t="s">
        <v>360</v>
      </c>
      <c r="C27" s="461" t="s">
        <v>361</v>
      </c>
      <c r="D27" s="461" t="s">
        <v>362</v>
      </c>
      <c r="E27" s="461" t="s">
        <v>363</v>
      </c>
      <c r="F27" s="461" t="s">
        <v>364</v>
      </c>
      <c r="G27" s="461" t="s">
        <v>365</v>
      </c>
      <c r="H27" s="461" t="s">
        <v>359</v>
      </c>
      <c r="I27" s="461" t="s">
        <v>379</v>
      </c>
      <c r="J27" s="2"/>
    </row>
    <row r="28" spans="1:10" ht="14.25">
      <c r="A28" s="26" t="s">
        <v>14</v>
      </c>
      <c r="B28" s="411">
        <v>12842.239551520499</v>
      </c>
      <c r="C28" s="411">
        <v>12886.995601331146</v>
      </c>
      <c r="D28" s="411">
        <v>13027.848291551345</v>
      </c>
      <c r="E28" s="411">
        <v>13580.791398922236</v>
      </c>
      <c r="F28" s="411">
        <v>13608.133672351116</v>
      </c>
      <c r="G28" s="411">
        <v>13735.617399291068</v>
      </c>
      <c r="H28" s="411">
        <v>13852.137075320017</v>
      </c>
      <c r="I28" s="411">
        <v>14098.560866378786</v>
      </c>
      <c r="J28" s="2"/>
    </row>
    <row r="29" spans="1:10">
      <c r="A29" s="8" t="s">
        <v>15</v>
      </c>
      <c r="B29" s="333"/>
      <c r="C29" s="333"/>
      <c r="D29" s="333"/>
      <c r="E29" s="333"/>
      <c r="F29" s="333"/>
      <c r="G29" s="333"/>
      <c r="H29" s="333"/>
      <c r="I29" s="333"/>
      <c r="J29" s="2"/>
    </row>
    <row r="30" spans="1:10" ht="14.25">
      <c r="A30" s="33" t="s">
        <v>16</v>
      </c>
      <c r="B30" s="410">
        <v>12338.227021630499</v>
      </c>
      <c r="C30" s="410">
        <v>12385.856171281146</v>
      </c>
      <c r="D30" s="410">
        <v>12524.120749101345</v>
      </c>
      <c r="E30" s="410">
        <v>13070.311091772237</v>
      </c>
      <c r="F30" s="410">
        <v>13087.906611321116</v>
      </c>
      <c r="G30" s="410">
        <v>13227.665415301068</v>
      </c>
      <c r="H30" s="410">
        <v>13343.444872280017</v>
      </c>
      <c r="I30" s="410">
        <v>13575.251936288787</v>
      </c>
      <c r="J30" s="2"/>
    </row>
    <row r="31" spans="1:10">
      <c r="A31" s="7" t="s">
        <v>17</v>
      </c>
      <c r="B31" s="414"/>
      <c r="C31" s="414"/>
      <c r="D31" s="414"/>
      <c r="E31" s="414"/>
      <c r="F31" s="414"/>
      <c r="G31" s="414"/>
      <c r="H31" s="414"/>
      <c r="I31" s="414"/>
      <c r="J31" s="2"/>
    </row>
    <row r="32" spans="1:10">
      <c r="A32" s="36" t="s">
        <v>18</v>
      </c>
      <c r="B32" s="413">
        <v>5950.1388257590042</v>
      </c>
      <c r="C32" s="413">
        <v>5934.7283084298188</v>
      </c>
      <c r="D32" s="413">
        <v>5849.7293953475946</v>
      </c>
      <c r="E32" s="413">
        <v>6470.850375463855</v>
      </c>
      <c r="F32" s="413">
        <v>6542.3917574539437</v>
      </c>
      <c r="G32" s="413">
        <v>6481.3504810355571</v>
      </c>
      <c r="H32" s="413">
        <v>6434.6033559572052</v>
      </c>
      <c r="I32" s="413">
        <v>6431.881067137936</v>
      </c>
      <c r="J32" s="2"/>
    </row>
    <row r="33" spans="1:10">
      <c r="A33" s="7" t="s">
        <v>17</v>
      </c>
      <c r="B33" s="414"/>
      <c r="C33" s="414"/>
      <c r="D33" s="414"/>
      <c r="E33" s="414"/>
      <c r="F33" s="414"/>
      <c r="G33" s="414"/>
      <c r="H33" s="414"/>
      <c r="I33" s="414"/>
      <c r="J33" s="2"/>
    </row>
    <row r="34" spans="1:10">
      <c r="A34" s="24" t="s">
        <v>19</v>
      </c>
      <c r="B34" s="414">
        <v>4505.8083553200004</v>
      </c>
      <c r="C34" s="414">
        <v>4493.1773856899999</v>
      </c>
      <c r="D34" s="414">
        <v>4458.9306546799999</v>
      </c>
      <c r="E34" s="414">
        <v>4488.3817521500005</v>
      </c>
      <c r="F34" s="414">
        <v>4581.7506125199989</v>
      </c>
      <c r="G34" s="414">
        <v>4514.0227289900004</v>
      </c>
      <c r="H34" s="414">
        <v>4548.7679789399999</v>
      </c>
      <c r="I34" s="414">
        <v>4510.8278638300008</v>
      </c>
      <c r="J34" s="2"/>
    </row>
    <row r="35" spans="1:10">
      <c r="A35" s="24" t="s">
        <v>20</v>
      </c>
      <c r="B35" s="414">
        <v>431.3205537790044</v>
      </c>
      <c r="C35" s="414">
        <v>429.14574034981899</v>
      </c>
      <c r="D35" s="414">
        <v>386.93988709759446</v>
      </c>
      <c r="E35" s="414">
        <v>386.50411125385483</v>
      </c>
      <c r="F35" s="414">
        <v>388.75681037394531</v>
      </c>
      <c r="G35" s="414">
        <v>399.63866489555653</v>
      </c>
      <c r="H35" s="414">
        <v>398.57678248131509</v>
      </c>
      <c r="I35" s="414">
        <v>450.67819662848376</v>
      </c>
      <c r="J35" s="2"/>
    </row>
    <row r="36" spans="1:10">
      <c r="A36" s="24" t="s">
        <v>21</v>
      </c>
      <c r="B36" s="414">
        <v>1006.5469999999999</v>
      </c>
      <c r="C36" s="414">
        <v>1005.967</v>
      </c>
      <c r="D36" s="414">
        <v>997.36799999999994</v>
      </c>
      <c r="E36" s="414">
        <v>1589.586</v>
      </c>
      <c r="F36" s="414">
        <v>1565.145</v>
      </c>
      <c r="G36" s="414">
        <v>1560.98</v>
      </c>
      <c r="H36" s="414">
        <v>1480.319723485891</v>
      </c>
      <c r="I36" s="414">
        <v>1463.540414139452</v>
      </c>
      <c r="J36" s="2"/>
    </row>
    <row r="37" spans="1:10">
      <c r="A37" s="24" t="s">
        <v>22</v>
      </c>
      <c r="B37" s="414">
        <v>6.4629166600000003</v>
      </c>
      <c r="C37" s="414">
        <v>6.4381823899999997</v>
      </c>
      <c r="D37" s="414">
        <v>6.4908535699999996</v>
      </c>
      <c r="E37" s="414">
        <v>6.3785120600000003</v>
      </c>
      <c r="F37" s="414">
        <v>6.7393345599999996</v>
      </c>
      <c r="G37" s="414">
        <v>6.7090871500000002</v>
      </c>
      <c r="H37" s="414">
        <v>6.9388710500000004</v>
      </c>
      <c r="I37" s="414">
        <v>6.83459254</v>
      </c>
      <c r="J37" s="2"/>
    </row>
    <row r="38" spans="1:10">
      <c r="A38" s="36" t="s">
        <v>23</v>
      </c>
      <c r="B38" s="413">
        <v>6388.0881958714945</v>
      </c>
      <c r="C38" s="413">
        <v>6451.1278628513264</v>
      </c>
      <c r="D38" s="413">
        <v>6674.391353753751</v>
      </c>
      <c r="E38" s="413">
        <v>6599.4607163083829</v>
      </c>
      <c r="F38" s="413">
        <v>6545.5148538671729</v>
      </c>
      <c r="G38" s="413">
        <v>6746.3149342655097</v>
      </c>
      <c r="H38" s="413">
        <v>6908.8415163228119</v>
      </c>
      <c r="I38" s="413">
        <v>7143.3708691508518</v>
      </c>
      <c r="J38" s="2"/>
    </row>
    <row r="39" spans="1:10">
      <c r="A39" s="7" t="s">
        <v>17</v>
      </c>
      <c r="B39" s="414"/>
      <c r="C39" s="414"/>
      <c r="D39" s="414"/>
      <c r="E39" s="414"/>
      <c r="F39" s="414"/>
      <c r="G39" s="414"/>
      <c r="H39" s="414"/>
      <c r="I39" s="414"/>
      <c r="J39" s="2"/>
    </row>
    <row r="40" spans="1:10">
      <c r="A40" s="24" t="s">
        <v>24</v>
      </c>
      <c r="B40" s="414">
        <v>0</v>
      </c>
      <c r="C40" s="414">
        <v>0</v>
      </c>
      <c r="D40" s="414">
        <v>0</v>
      </c>
      <c r="E40" s="414">
        <v>0</v>
      </c>
      <c r="F40" s="414">
        <v>0</v>
      </c>
      <c r="G40" s="414">
        <v>0</v>
      </c>
      <c r="H40" s="414">
        <v>0</v>
      </c>
      <c r="I40" s="414">
        <v>0</v>
      </c>
      <c r="J40" s="2"/>
    </row>
    <row r="41" spans="1:10">
      <c r="A41" s="24" t="s">
        <v>290</v>
      </c>
      <c r="B41" s="414">
        <v>5807.4105663541459</v>
      </c>
      <c r="C41" s="414">
        <v>5870.6652392440692</v>
      </c>
      <c r="D41" s="414">
        <v>6086.190421095459</v>
      </c>
      <c r="E41" s="414">
        <v>6167.4730536379884</v>
      </c>
      <c r="F41" s="414">
        <v>6089.9005294642966</v>
      </c>
      <c r="G41" s="414">
        <v>6287.183249986977</v>
      </c>
      <c r="H41" s="414">
        <v>6325.3995315278426</v>
      </c>
      <c r="I41" s="414">
        <v>6543.7869242552188</v>
      </c>
      <c r="J41" s="2"/>
    </row>
    <row r="42" spans="1:10">
      <c r="A42" s="24" t="s">
        <v>25</v>
      </c>
      <c r="B42" s="414">
        <v>556.61900000000003</v>
      </c>
      <c r="C42" s="414">
        <v>557.19899999999996</v>
      </c>
      <c r="D42" s="414">
        <v>565.798</v>
      </c>
      <c r="E42" s="414">
        <v>410.41399999999999</v>
      </c>
      <c r="F42" s="414">
        <v>434.85500000000002</v>
      </c>
      <c r="G42" s="414">
        <v>439.02</v>
      </c>
      <c r="H42" s="414">
        <v>519.68027651410898</v>
      </c>
      <c r="I42" s="414">
        <v>536.45958586054803</v>
      </c>
      <c r="J42" s="2"/>
    </row>
    <row r="43" spans="1:10">
      <c r="A43" s="25" t="s">
        <v>26</v>
      </c>
      <c r="B43" s="414">
        <v>24.058629517349207</v>
      </c>
      <c r="C43" s="414">
        <v>23.263623607257742</v>
      </c>
      <c r="D43" s="414">
        <v>22.402932658292226</v>
      </c>
      <c r="E43" s="414">
        <v>21.573662670395056</v>
      </c>
      <c r="F43" s="414">
        <v>20.759324402875851</v>
      </c>
      <c r="G43" s="414">
        <v>20.111684278533104</v>
      </c>
      <c r="H43" s="414">
        <v>63.7617082808597</v>
      </c>
      <c r="I43" s="414">
        <v>63.124359035085249</v>
      </c>
      <c r="J43" s="2"/>
    </row>
    <row r="44" spans="1:10" ht="14.25">
      <c r="A44" s="33" t="s">
        <v>27</v>
      </c>
      <c r="B44" s="410">
        <v>504.01252989</v>
      </c>
      <c r="C44" s="410">
        <v>501.13943004999999</v>
      </c>
      <c r="D44" s="410">
        <v>503.72754244999999</v>
      </c>
      <c r="E44" s="410">
        <v>510.48030715000004</v>
      </c>
      <c r="F44" s="410">
        <v>520.22706102999996</v>
      </c>
      <c r="G44" s="410">
        <v>507.95198398999997</v>
      </c>
      <c r="H44" s="410">
        <v>508.69220303999998</v>
      </c>
      <c r="I44" s="410">
        <v>523.30893008999999</v>
      </c>
      <c r="J44" s="2"/>
    </row>
    <row r="45" spans="1:10">
      <c r="A45" s="7" t="s">
        <v>17</v>
      </c>
      <c r="B45" s="414"/>
      <c r="C45" s="414"/>
      <c r="D45" s="414"/>
      <c r="E45" s="414"/>
      <c r="F45" s="414"/>
      <c r="G45" s="414"/>
      <c r="H45" s="414"/>
      <c r="I45" s="414"/>
      <c r="J45" s="2"/>
    </row>
    <row r="46" spans="1:10" ht="14.25" thickBot="1">
      <c r="A46" s="483" t="s">
        <v>28</v>
      </c>
      <c r="B46" s="485">
        <v>65.189706650000005</v>
      </c>
      <c r="C46" s="485">
        <v>63.999110860000002</v>
      </c>
      <c r="D46" s="485">
        <v>64.254015730000006</v>
      </c>
      <c r="E46" s="485">
        <v>64.984105659999997</v>
      </c>
      <c r="F46" s="485">
        <v>66.553360089999998</v>
      </c>
      <c r="G46" s="485">
        <v>66.441150919999998</v>
      </c>
      <c r="H46" s="485">
        <v>66.429785910000007</v>
      </c>
      <c r="I46" s="485">
        <v>64.830815099999995</v>
      </c>
      <c r="J46" s="2"/>
    </row>
    <row r="47" spans="1:10" ht="26.25" thickTop="1">
      <c r="A47" s="482" t="s">
        <v>29</v>
      </c>
      <c r="B47" s="482"/>
      <c r="C47" s="482"/>
      <c r="D47" s="482"/>
      <c r="E47" s="482"/>
      <c r="F47" s="482"/>
      <c r="G47" s="482"/>
      <c r="H47" s="482"/>
      <c r="I47" s="482"/>
      <c r="J47" s="2"/>
    </row>
    <row r="48" spans="1:10" s="212" customFormat="1" ht="51">
      <c r="A48" s="448" t="s">
        <v>305</v>
      </c>
      <c r="B48" s="448"/>
      <c r="C48" s="448"/>
      <c r="D48" s="535"/>
      <c r="E48" s="537"/>
      <c r="F48" s="546"/>
      <c r="G48" s="548"/>
      <c r="H48" s="549"/>
      <c r="I48" s="552"/>
    </row>
    <row r="49" spans="1:10" s="114" customFormat="1" ht="18.75">
      <c r="A49" s="40"/>
      <c r="B49" s="408"/>
      <c r="C49" s="408"/>
      <c r="D49" s="408"/>
      <c r="E49" s="408"/>
      <c r="F49" s="408"/>
      <c r="G49" s="408"/>
      <c r="H49" s="408"/>
      <c r="I49" s="408"/>
    </row>
    <row r="50" spans="1:10" ht="33">
      <c r="A50" s="466"/>
      <c r="B50" s="461" t="s">
        <v>360</v>
      </c>
      <c r="C50" s="461" t="s">
        <v>361</v>
      </c>
      <c r="D50" s="461" t="s">
        <v>362</v>
      </c>
      <c r="E50" s="461" t="s">
        <v>363</v>
      </c>
      <c r="F50" s="461" t="s">
        <v>364</v>
      </c>
      <c r="G50" s="461" t="s">
        <v>365</v>
      </c>
      <c r="H50" s="461" t="s">
        <v>359</v>
      </c>
      <c r="I50" s="461" t="s">
        <v>379</v>
      </c>
      <c r="J50" s="2"/>
    </row>
    <row r="51" spans="1:10" s="100" customFormat="1" ht="14.25">
      <c r="A51" s="102" t="s">
        <v>31</v>
      </c>
      <c r="B51" s="418">
        <v>5092.7185165509691</v>
      </c>
      <c r="C51" s="418">
        <v>5127.9932896816899</v>
      </c>
      <c r="D51" s="418">
        <v>5123.3316191354816</v>
      </c>
      <c r="E51" s="418">
        <v>5318.1021039039597</v>
      </c>
      <c r="F51" s="418">
        <v>5299.687658697143</v>
      </c>
      <c r="G51" s="418">
        <v>5273.6529442838118</v>
      </c>
      <c r="H51" s="418">
        <v>5323.6533207869888</v>
      </c>
      <c r="I51" s="418">
        <v>5411.5916029508335</v>
      </c>
    </row>
    <row r="52" spans="1:10" s="101" customFormat="1">
      <c r="A52" s="7" t="s">
        <v>15</v>
      </c>
      <c r="B52" s="414"/>
      <c r="C52" s="414"/>
      <c r="D52" s="414"/>
      <c r="E52" s="414"/>
      <c r="F52" s="414"/>
      <c r="G52" s="414"/>
      <c r="H52" s="414"/>
      <c r="I52" s="414"/>
    </row>
    <row r="53" spans="1:10" s="101" customFormat="1">
      <c r="A53" s="24" t="s">
        <v>32</v>
      </c>
      <c r="B53" s="414">
        <v>2559.4582615961695</v>
      </c>
      <c r="C53" s="414">
        <v>2560.9604904958896</v>
      </c>
      <c r="D53" s="414">
        <v>2498.5604753582816</v>
      </c>
      <c r="E53" s="414">
        <v>2733.8192820047598</v>
      </c>
      <c r="F53" s="414">
        <v>2750.5368988585724</v>
      </c>
      <c r="G53" s="414">
        <v>2683.4727884219124</v>
      </c>
      <c r="H53" s="414">
        <v>2668.4473492338061</v>
      </c>
      <c r="I53" s="414">
        <v>2669.6801285359707</v>
      </c>
    </row>
    <row r="54" spans="1:10" s="101" customFormat="1">
      <c r="A54" s="24" t="s">
        <v>33</v>
      </c>
      <c r="B54" s="414">
        <v>2533.2602549548001</v>
      </c>
      <c r="C54" s="414">
        <v>2567.0327991857998</v>
      </c>
      <c r="D54" s="414">
        <v>2624.7711437772</v>
      </c>
      <c r="E54" s="414">
        <v>2584.2828218991999</v>
      </c>
      <c r="F54" s="414">
        <v>2549.1507598385701</v>
      </c>
      <c r="G54" s="414">
        <v>2590.1801558618995</v>
      </c>
      <c r="H54" s="414">
        <v>2655.2059715531823</v>
      </c>
      <c r="I54" s="414">
        <v>2741.9114744148628</v>
      </c>
    </row>
    <row r="55" spans="1:10" s="100" customFormat="1" ht="14.25">
      <c r="A55" s="102" t="s">
        <v>34</v>
      </c>
      <c r="B55" s="418">
        <v>12842.239551520499</v>
      </c>
      <c r="C55" s="418">
        <v>12886.995601331146</v>
      </c>
      <c r="D55" s="418">
        <v>13027.848291551345</v>
      </c>
      <c r="E55" s="418">
        <v>13580.791398922238</v>
      </c>
      <c r="F55" s="418">
        <v>13608.133672351116</v>
      </c>
      <c r="G55" s="418">
        <v>13735.617399291066</v>
      </c>
      <c r="H55" s="418">
        <v>13852.137075320017</v>
      </c>
      <c r="I55" s="418">
        <v>14098.560866378788</v>
      </c>
    </row>
    <row r="56" spans="1:10" s="101" customFormat="1">
      <c r="A56" s="7" t="s">
        <v>15</v>
      </c>
      <c r="B56" s="414"/>
      <c r="C56" s="414"/>
      <c r="D56" s="414"/>
      <c r="E56" s="414"/>
      <c r="F56" s="414"/>
      <c r="G56" s="414"/>
      <c r="H56" s="414"/>
      <c r="I56" s="414"/>
    </row>
    <row r="57" spans="1:10" s="101" customFormat="1">
      <c r="A57" s="24" t="s">
        <v>35</v>
      </c>
      <c r="B57" s="414">
        <v>6454.1513556490045</v>
      </c>
      <c r="C57" s="414">
        <v>6435.8677384798184</v>
      </c>
      <c r="D57" s="414">
        <v>6353.4569377975949</v>
      </c>
      <c r="E57" s="414">
        <v>6981.3306826138551</v>
      </c>
      <c r="F57" s="414">
        <v>7062.6188184839439</v>
      </c>
      <c r="G57" s="414">
        <v>6989.3024650255575</v>
      </c>
      <c r="H57" s="414">
        <v>6943.2955589972053</v>
      </c>
      <c r="I57" s="414">
        <v>6955.1899972279361</v>
      </c>
    </row>
    <row r="58" spans="1:10" s="101" customFormat="1">
      <c r="A58" s="24" t="s">
        <v>36</v>
      </c>
      <c r="B58" s="414">
        <v>6388.0881958714945</v>
      </c>
      <c r="C58" s="414">
        <v>6451.1278628513264</v>
      </c>
      <c r="D58" s="414">
        <v>6674.391353753751</v>
      </c>
      <c r="E58" s="414">
        <v>6599.4607163083829</v>
      </c>
      <c r="F58" s="414">
        <v>6545.5148538671729</v>
      </c>
      <c r="G58" s="414">
        <v>6746.3149342655097</v>
      </c>
      <c r="H58" s="414">
        <v>6908.8415163228119</v>
      </c>
      <c r="I58" s="414">
        <v>7143.3708691508518</v>
      </c>
    </row>
    <row r="59" spans="1:10" s="114" customFormat="1" ht="18.75">
      <c r="A59" s="40"/>
      <c r="B59" s="408"/>
      <c r="C59" s="408"/>
      <c r="D59" s="408"/>
      <c r="E59" s="408"/>
      <c r="F59" s="408"/>
      <c r="G59" s="408"/>
      <c r="H59" s="408"/>
      <c r="I59" s="408"/>
    </row>
    <row r="60" spans="1:10" ht="33">
      <c r="A60" s="466"/>
      <c r="B60" s="461" t="s">
        <v>360</v>
      </c>
      <c r="C60" s="461" t="s">
        <v>361</v>
      </c>
      <c r="D60" s="461" t="s">
        <v>362</v>
      </c>
      <c r="E60" s="461" t="s">
        <v>363</v>
      </c>
      <c r="F60" s="461" t="s">
        <v>364</v>
      </c>
      <c r="G60" s="461" t="s">
        <v>365</v>
      </c>
      <c r="H60" s="461" t="s">
        <v>359</v>
      </c>
      <c r="I60" s="461" t="s">
        <v>379</v>
      </c>
      <c r="J60" s="2"/>
    </row>
    <row r="61" spans="1:10" s="100" customFormat="1" ht="14.25">
      <c r="A61" s="102" t="s">
        <v>31</v>
      </c>
      <c r="B61" s="418">
        <v>5092.71851655097</v>
      </c>
      <c r="C61" s="418">
        <v>5127.993289681689</v>
      </c>
      <c r="D61" s="418">
        <v>5123.3316191354816</v>
      </c>
      <c r="E61" s="418">
        <v>5318.1021039039597</v>
      </c>
      <c r="F61" s="418">
        <v>5299.6876586971421</v>
      </c>
      <c r="G61" s="418">
        <v>5273.6529442838118</v>
      </c>
      <c r="H61" s="418">
        <v>5323.6533207869879</v>
      </c>
      <c r="I61" s="418">
        <v>5411.5916029508335</v>
      </c>
    </row>
    <row r="62" spans="1:10" s="101" customFormat="1">
      <c r="A62" s="7" t="s">
        <v>15</v>
      </c>
      <c r="B62" s="414"/>
      <c r="C62" s="414"/>
      <c r="D62" s="414"/>
      <c r="E62" s="414"/>
      <c r="F62" s="414"/>
      <c r="G62" s="414"/>
      <c r="H62" s="414"/>
      <c r="I62" s="414"/>
    </row>
    <row r="63" spans="1:10" s="101" customFormat="1">
      <c r="A63" s="24" t="s">
        <v>37</v>
      </c>
      <c r="B63" s="414">
        <v>2483.5719031214021</v>
      </c>
      <c r="C63" s="414">
        <v>2516.0778461057998</v>
      </c>
      <c r="D63" s="414">
        <v>2554.4334022972002</v>
      </c>
      <c r="E63" s="414">
        <v>2574.919948565097</v>
      </c>
      <c r="F63" s="414">
        <v>2531.1978198887032</v>
      </c>
      <c r="G63" s="414">
        <v>2575.0600860618997</v>
      </c>
      <c r="H63" s="414">
        <v>2608.6634767264991</v>
      </c>
      <c r="I63" s="414">
        <v>2708.9851459720276</v>
      </c>
    </row>
    <row r="64" spans="1:10" s="101" customFormat="1">
      <c r="A64" s="24" t="s">
        <v>38</v>
      </c>
      <c r="B64" s="414">
        <v>2609.1466134295679</v>
      </c>
      <c r="C64" s="414">
        <v>2611.9154435758892</v>
      </c>
      <c r="D64" s="414">
        <v>2568.8982168382813</v>
      </c>
      <c r="E64" s="414">
        <v>2743.1821553388627</v>
      </c>
      <c r="F64" s="414">
        <v>2768.4898388084389</v>
      </c>
      <c r="G64" s="414">
        <v>2698.5928582219121</v>
      </c>
      <c r="H64" s="414">
        <v>2714.9898440604888</v>
      </c>
      <c r="I64" s="414">
        <v>2702.6064569788059</v>
      </c>
    </row>
    <row r="65" spans="1:10" s="100" customFormat="1" ht="14.25">
      <c r="A65" s="102" t="s">
        <v>34</v>
      </c>
      <c r="B65" s="418">
        <v>12842.239551520499</v>
      </c>
      <c r="C65" s="418">
        <v>12886.995601331146</v>
      </c>
      <c r="D65" s="418">
        <v>13027.848291551345</v>
      </c>
      <c r="E65" s="418">
        <v>13580.791398922236</v>
      </c>
      <c r="F65" s="418">
        <v>13608.133672351116</v>
      </c>
      <c r="G65" s="418">
        <v>13735.617399291068</v>
      </c>
      <c r="H65" s="418">
        <v>13852.137075320017</v>
      </c>
      <c r="I65" s="418">
        <v>14098.560866378786</v>
      </c>
    </row>
    <row r="66" spans="1:10" s="101" customFormat="1">
      <c r="A66" s="7" t="s">
        <v>15</v>
      </c>
      <c r="B66" s="414"/>
      <c r="C66" s="414"/>
      <c r="D66" s="414"/>
      <c r="E66" s="414"/>
      <c r="F66" s="414"/>
      <c r="G66" s="414"/>
      <c r="H66" s="414"/>
      <c r="I66" s="414"/>
    </row>
    <row r="67" spans="1:10" s="101" customFormat="1">
      <c r="A67" s="24" t="s">
        <v>39</v>
      </c>
      <c r="B67" s="414">
        <v>6262.7897496504993</v>
      </c>
      <c r="C67" s="414">
        <v>6323.0746032011457</v>
      </c>
      <c r="D67" s="414">
        <v>6495.5332408513459</v>
      </c>
      <c r="E67" s="414">
        <v>6575.5508275622378</v>
      </c>
      <c r="F67" s="414">
        <v>6499.4166642411174</v>
      </c>
      <c r="G67" s="414">
        <v>6706.9335991610669</v>
      </c>
      <c r="H67" s="414">
        <v>6787.7380222900174</v>
      </c>
      <c r="I67" s="414">
        <v>7057.5894799187872</v>
      </c>
    </row>
    <row r="68" spans="1:10" s="101" customFormat="1" ht="14.25" thickBot="1">
      <c r="A68" s="486" t="s">
        <v>40</v>
      </c>
      <c r="B68" s="485">
        <v>6579.4498018699996</v>
      </c>
      <c r="C68" s="485">
        <v>6563.92099813</v>
      </c>
      <c r="D68" s="485">
        <v>6532.3150506999991</v>
      </c>
      <c r="E68" s="485">
        <v>7005.2405713599983</v>
      </c>
      <c r="F68" s="485">
        <v>7108.7170081099985</v>
      </c>
      <c r="G68" s="485">
        <v>7028.6838001300011</v>
      </c>
      <c r="H68" s="485">
        <v>7064.3990530299998</v>
      </c>
      <c r="I68" s="485">
        <v>7040.9713864599989</v>
      </c>
    </row>
    <row r="69" spans="1:10" ht="14.25" thickTop="1">
      <c r="A69" s="484"/>
      <c r="B69" s="484"/>
      <c r="C69" s="484"/>
      <c r="D69" s="484"/>
      <c r="E69" s="484"/>
      <c r="F69" s="484"/>
      <c r="G69" s="484"/>
      <c r="H69" s="484"/>
      <c r="I69" s="484"/>
      <c r="J69" s="2"/>
    </row>
    <row r="70" spans="1:10" ht="33">
      <c r="A70" s="481"/>
      <c r="B70" s="461" t="s">
        <v>360</v>
      </c>
      <c r="C70" s="461" t="s">
        <v>361</v>
      </c>
      <c r="D70" s="461" t="s">
        <v>362</v>
      </c>
      <c r="E70" s="461" t="s">
        <v>363</v>
      </c>
      <c r="F70" s="461" t="s">
        <v>364</v>
      </c>
      <c r="G70" s="461" t="s">
        <v>365</v>
      </c>
      <c r="H70" s="461" t="s">
        <v>359</v>
      </c>
      <c r="I70" s="461" t="s">
        <v>379</v>
      </c>
      <c r="J70" s="2"/>
    </row>
    <row r="71" spans="1:10" ht="17.25" customHeight="1" thickBot="1">
      <c r="A71" s="488" t="s">
        <v>41</v>
      </c>
      <c r="B71" s="487">
        <v>396.56</v>
      </c>
      <c r="C71" s="487">
        <v>397.92</v>
      </c>
      <c r="D71" s="487">
        <v>393.26</v>
      </c>
      <c r="E71" s="487">
        <v>391.59</v>
      </c>
      <c r="F71" s="487">
        <v>389.45</v>
      </c>
      <c r="G71" s="487">
        <v>383.94</v>
      </c>
      <c r="H71" s="487">
        <v>384.32</v>
      </c>
      <c r="I71" s="487">
        <v>383.84</v>
      </c>
      <c r="J71" s="2"/>
    </row>
    <row r="72" spans="1:10" ht="14.25" thickTop="1">
      <c r="A72" s="4"/>
    </row>
    <row r="75" spans="1:10">
      <c r="B75" s="47"/>
      <c r="C75" s="47"/>
      <c r="D75" s="47"/>
      <c r="E75" s="47"/>
      <c r="F75" s="47"/>
      <c r="G75" s="47"/>
      <c r="H75" s="47"/>
      <c r="I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11" width="14" style="54" customWidth="1"/>
    <col min="12" max="12" width="6.140625" style="54" customWidth="1"/>
    <col min="13" max="13" width="10.5703125" style="54" customWidth="1"/>
    <col min="14" max="19" width="14" style="54" customWidth="1"/>
    <col min="20" max="20" width="18" style="220" customWidth="1"/>
    <col min="21" max="21" width="13.140625" style="221" bestFit="1" customWidth="1"/>
    <col min="22" max="22" width="12.140625" style="221" bestFit="1" customWidth="1"/>
    <col min="23" max="23" width="6.140625" style="249" customWidth="1"/>
    <col min="24" max="24" width="7.42578125" style="268" bestFit="1" customWidth="1"/>
    <col min="25" max="25" width="17" style="54" customWidth="1"/>
    <col min="26" max="26" width="12" style="54" customWidth="1"/>
    <col min="27" max="27" width="18.5703125" style="54" customWidth="1"/>
    <col min="28" max="28" width="16.7109375" style="54" customWidth="1"/>
    <col min="29" max="29" width="12.42578125" style="54" customWidth="1"/>
    <col min="30" max="32" width="11.7109375" style="54" customWidth="1"/>
    <col min="33" max="33" width="9.42578125" style="53" customWidth="1"/>
    <col min="34" max="34" width="16" style="53" customWidth="1"/>
    <col min="35" max="16384" width="9.140625" style="53"/>
  </cols>
  <sheetData>
    <row r="1" spans="1:34" ht="9" customHeight="1">
      <c r="U1" s="220"/>
    </row>
    <row r="2" spans="1:34" s="55" customFormat="1" ht="17.25" customHeight="1">
      <c r="A2" s="462" t="s">
        <v>42</v>
      </c>
      <c r="B2" s="76"/>
      <c r="C2" s="76"/>
      <c r="D2" s="54"/>
      <c r="E2" s="54"/>
      <c r="F2" s="54"/>
      <c r="G2" s="54"/>
      <c r="H2" s="54"/>
      <c r="I2" s="54"/>
      <c r="J2" s="54"/>
      <c r="K2" s="54"/>
      <c r="L2" s="54"/>
      <c r="M2" s="54"/>
      <c r="N2" s="54"/>
      <c r="O2" s="54"/>
      <c r="P2" s="54"/>
      <c r="Q2" s="54"/>
      <c r="R2" s="54"/>
      <c r="S2" s="54"/>
      <c r="T2" s="220"/>
      <c r="U2" s="220"/>
      <c r="V2" s="219"/>
      <c r="W2" s="250"/>
      <c r="X2" s="269"/>
      <c r="Y2" s="76"/>
      <c r="Z2" s="76"/>
      <c r="AA2" s="76"/>
      <c r="AB2" s="76"/>
      <c r="AC2" s="76"/>
      <c r="AD2" s="76"/>
      <c r="AE2" s="76"/>
      <c r="AF2" s="76"/>
      <c r="AH2" s="149"/>
    </row>
    <row r="3" spans="1:34" s="55" customFormat="1" ht="9" customHeight="1">
      <c r="A3" s="76"/>
      <c r="B3" s="76"/>
      <c r="C3" s="76"/>
      <c r="D3" s="76"/>
      <c r="E3" s="76"/>
      <c r="F3" s="76"/>
      <c r="G3" s="76"/>
      <c r="H3" s="76"/>
      <c r="I3" s="76"/>
      <c r="J3" s="76"/>
      <c r="K3" s="76"/>
      <c r="L3" s="76"/>
      <c r="M3" s="76"/>
      <c r="N3" s="76"/>
      <c r="O3" s="76"/>
      <c r="P3" s="76"/>
      <c r="Q3" s="76"/>
      <c r="R3" s="76"/>
      <c r="S3" s="76"/>
      <c r="T3" s="219"/>
      <c r="U3" s="219"/>
      <c r="V3" s="219"/>
      <c r="W3" s="252"/>
      <c r="X3" s="269"/>
      <c r="Y3" s="76"/>
      <c r="Z3" s="76"/>
      <c r="AA3" s="76"/>
      <c r="AB3" s="76"/>
      <c r="AC3" s="76"/>
      <c r="AD3" s="76"/>
      <c r="AE3" s="76"/>
      <c r="AF3" s="76"/>
      <c r="AH3" s="148"/>
    </row>
    <row r="4" spans="1:34" s="55" customFormat="1" ht="36" customHeight="1">
      <c r="A4" s="463" t="s">
        <v>13</v>
      </c>
      <c r="B4" s="473" t="s">
        <v>377</v>
      </c>
      <c r="C4" s="464" t="s">
        <v>366</v>
      </c>
      <c r="D4" s="473" t="s">
        <v>367</v>
      </c>
      <c r="E4" s="473" t="s">
        <v>368</v>
      </c>
      <c r="F4" s="473" t="s">
        <v>369</v>
      </c>
      <c r="G4" s="473" t="s">
        <v>370</v>
      </c>
      <c r="H4" s="473" t="s">
        <v>371</v>
      </c>
      <c r="I4" s="473" t="s">
        <v>358</v>
      </c>
      <c r="J4" s="473" t="s">
        <v>378</v>
      </c>
      <c r="L4" s="169"/>
      <c r="M4" s="270"/>
      <c r="P4" s="76"/>
      <c r="Q4" s="76"/>
    </row>
    <row r="5" spans="1:34" s="58" customFormat="1" ht="17.850000000000001" customHeight="1">
      <c r="A5" s="56" t="s">
        <v>43</v>
      </c>
      <c r="B5" s="57">
        <v>287.05239950979797</v>
      </c>
      <c r="C5" s="322">
        <v>100.00000000000001</v>
      </c>
      <c r="D5" s="419">
        <v>27.231475684718003</v>
      </c>
      <c r="E5" s="419">
        <v>15.721793571138996</v>
      </c>
      <c r="F5" s="419">
        <v>179.65506264296801</v>
      </c>
      <c r="G5" s="419">
        <v>-59.095222418186999</v>
      </c>
      <c r="H5" s="419">
        <v>23.016285973913998</v>
      </c>
      <c r="I5" s="419">
        <v>6.0836981635219995</v>
      </c>
      <c r="J5" s="419">
        <v>94.43930589172399</v>
      </c>
      <c r="K5" s="353" t="s">
        <v>65</v>
      </c>
      <c r="L5" s="253"/>
      <c r="M5" s="334">
        <v>666.64174490000005</v>
      </c>
      <c r="N5" s="244"/>
      <c r="O5" s="190"/>
      <c r="P5" s="76"/>
      <c r="Q5" s="76"/>
    </row>
    <row r="6" spans="1:34" s="55" customFormat="1" ht="17.850000000000001" customHeight="1">
      <c r="A6" s="60" t="s">
        <v>17</v>
      </c>
      <c r="B6" s="61"/>
      <c r="C6" s="38"/>
      <c r="D6" s="177"/>
      <c r="E6" s="177"/>
      <c r="F6" s="177"/>
      <c r="G6" s="177"/>
      <c r="H6" s="177"/>
      <c r="I6" s="177"/>
      <c r="J6" s="177"/>
      <c r="K6" s="353"/>
      <c r="L6" s="169"/>
      <c r="M6" s="335"/>
      <c r="N6" s="244"/>
      <c r="O6" s="190"/>
      <c r="P6" s="76"/>
      <c r="Q6" s="76"/>
    </row>
    <row r="7" spans="1:34" s="64" customFormat="1" ht="17.850000000000001" customHeight="1">
      <c r="A7" s="62" t="s">
        <v>44</v>
      </c>
      <c r="B7" s="245">
        <v>198.50610672929997</v>
      </c>
      <c r="C7" s="245">
        <v>69.153265072262315</v>
      </c>
      <c r="D7" s="420">
        <v>31.609430093100002</v>
      </c>
      <c r="E7" s="420">
        <v>38.281856146499997</v>
      </c>
      <c r="F7" s="420">
        <v>22.317433317600003</v>
      </c>
      <c r="G7" s="420">
        <v>-53.081794142299998</v>
      </c>
      <c r="H7" s="420">
        <v>46.242822045099999</v>
      </c>
      <c r="I7" s="420">
        <v>17.2870959979</v>
      </c>
      <c r="J7" s="420">
        <v>95.849263271399991</v>
      </c>
      <c r="K7" s="353" t="s">
        <v>65</v>
      </c>
      <c r="L7" s="253"/>
      <c r="M7" s="334">
        <v>291.37609900000001</v>
      </c>
      <c r="N7" s="316"/>
      <c r="O7" s="190"/>
      <c r="P7" s="266"/>
      <c r="Q7" s="76"/>
    </row>
    <row r="8" spans="1:34" s="55" customFormat="1" ht="17.850000000000001" customHeight="1">
      <c r="A8" s="60" t="s">
        <v>17</v>
      </c>
      <c r="B8" s="61"/>
      <c r="C8" s="38"/>
      <c r="D8" s="177"/>
      <c r="E8" s="177"/>
      <c r="F8" s="177"/>
      <c r="G8" s="177"/>
      <c r="H8" s="177"/>
      <c r="I8" s="177"/>
      <c r="J8" s="177"/>
      <c r="K8" s="353"/>
      <c r="L8" s="169"/>
      <c r="M8" s="335"/>
      <c r="N8" s="244"/>
      <c r="O8" s="190"/>
      <c r="P8" s="76"/>
      <c r="Q8" s="76"/>
    </row>
    <row r="9" spans="1:34" s="66" customFormat="1" ht="17.850000000000001" customHeight="1">
      <c r="A9" s="65" t="s">
        <v>45</v>
      </c>
      <c r="B9" s="93">
        <v>198.50610672929997</v>
      </c>
      <c r="C9" s="323"/>
      <c r="D9" s="421">
        <v>31.609430093100002</v>
      </c>
      <c r="E9" s="421">
        <v>38.281856146499997</v>
      </c>
      <c r="F9" s="421">
        <v>22.317433317600003</v>
      </c>
      <c r="G9" s="421">
        <v>-53.081794142299998</v>
      </c>
      <c r="H9" s="421">
        <v>46.242822045099999</v>
      </c>
      <c r="I9" s="421">
        <v>17.2870959979</v>
      </c>
      <c r="J9" s="421">
        <v>95.849263271399991</v>
      </c>
      <c r="K9" s="354"/>
      <c r="L9" s="253"/>
      <c r="M9" s="334"/>
      <c r="N9" s="244"/>
      <c r="O9" s="190"/>
      <c r="P9" s="76"/>
      <c r="Q9" s="76"/>
    </row>
    <row r="10" spans="1:34" s="55" customFormat="1" ht="17.850000000000001" customHeight="1">
      <c r="A10" s="67" t="s">
        <v>17</v>
      </c>
      <c r="B10" s="61"/>
      <c r="C10" s="38"/>
      <c r="D10" s="177"/>
      <c r="E10" s="177"/>
      <c r="F10" s="177"/>
      <c r="G10" s="177"/>
      <c r="H10" s="177"/>
      <c r="I10" s="177"/>
      <c r="J10" s="177"/>
      <c r="K10" s="148"/>
      <c r="L10" s="169"/>
      <c r="M10" s="335"/>
      <c r="N10" s="244"/>
      <c r="O10" s="190"/>
      <c r="P10" s="76"/>
      <c r="Q10" s="76"/>
    </row>
    <row r="11" spans="1:34" s="169" customFormat="1" ht="17.850000000000001" customHeight="1">
      <c r="A11" s="68" t="s">
        <v>46</v>
      </c>
      <c r="B11" s="61">
        <v>478.51049065619998</v>
      </c>
      <c r="C11" s="323"/>
      <c r="D11" s="177">
        <v>45.692904353199999</v>
      </c>
      <c r="E11" s="177">
        <v>51.8467676422</v>
      </c>
      <c r="F11" s="177">
        <v>49.203704343200002</v>
      </c>
      <c r="G11" s="177">
        <v>128.7098148577</v>
      </c>
      <c r="H11" s="177">
        <v>55.782541206099999</v>
      </c>
      <c r="I11" s="177">
        <v>42.9097589824</v>
      </c>
      <c r="J11" s="177">
        <v>104.36499927139999</v>
      </c>
      <c r="K11" s="355"/>
      <c r="M11" s="335"/>
      <c r="N11" s="244"/>
      <c r="O11" s="190"/>
      <c r="P11" s="76"/>
      <c r="Q11" s="76"/>
    </row>
    <row r="12" spans="1:34" s="169" customFormat="1" ht="17.850000000000001" customHeight="1">
      <c r="A12" s="68" t="s">
        <v>47</v>
      </c>
      <c r="B12" s="61">
        <v>-280.0043839269</v>
      </c>
      <c r="C12" s="324"/>
      <c r="D12" s="177">
        <v>-14.083474260099999</v>
      </c>
      <c r="E12" s="177">
        <v>-13.564911495700001</v>
      </c>
      <c r="F12" s="177">
        <v>-26.886271025599999</v>
      </c>
      <c r="G12" s="177">
        <v>-181.79160899999999</v>
      </c>
      <c r="H12" s="177">
        <v>-9.5397191610000007</v>
      </c>
      <c r="I12" s="177">
        <v>-25.6226629845</v>
      </c>
      <c r="J12" s="177">
        <v>-8.5157360000000004</v>
      </c>
      <c r="K12" s="355"/>
      <c r="M12" s="335"/>
      <c r="N12" s="244"/>
      <c r="O12" s="190"/>
      <c r="P12" s="76"/>
      <c r="Q12" s="76"/>
    </row>
    <row r="13" spans="1:34" s="55" customFormat="1" ht="4.5" customHeight="1">
      <c r="A13" s="70"/>
      <c r="B13" s="59"/>
      <c r="C13" s="38"/>
      <c r="D13" s="59"/>
      <c r="E13" s="59"/>
      <c r="F13" s="59"/>
      <c r="G13" s="59"/>
      <c r="H13" s="59"/>
      <c r="I13" s="59"/>
      <c r="J13" s="59"/>
      <c r="K13" s="353"/>
      <c r="L13" s="169"/>
      <c r="M13" s="335"/>
      <c r="N13" s="244"/>
      <c r="O13" s="190"/>
      <c r="P13" s="76"/>
      <c r="Q13" s="76"/>
    </row>
    <row r="14" spans="1:34" s="64" customFormat="1" ht="17.850000000000001" customHeight="1">
      <c r="A14" s="62" t="s">
        <v>48</v>
      </c>
      <c r="B14" s="63">
        <v>88.546292780498007</v>
      </c>
      <c r="C14" s="245">
        <v>30.8467349277377</v>
      </c>
      <c r="D14" s="420">
        <v>-4.3779544083819992</v>
      </c>
      <c r="E14" s="420">
        <v>-22.560062575361002</v>
      </c>
      <c r="F14" s="420">
        <v>157.337629325368</v>
      </c>
      <c r="G14" s="420">
        <v>-6.0134282758870006</v>
      </c>
      <c r="H14" s="420">
        <v>-23.226536071186</v>
      </c>
      <c r="I14" s="420">
        <v>-11.203397834378</v>
      </c>
      <c r="J14" s="420">
        <v>-1.4099573796760003</v>
      </c>
      <c r="K14" s="353" t="s">
        <v>65</v>
      </c>
      <c r="L14" s="253"/>
      <c r="M14" s="334">
        <v>375.26564590000004</v>
      </c>
      <c r="N14" s="244"/>
      <c r="O14" s="190"/>
      <c r="P14" s="76"/>
      <c r="Q14" s="76"/>
    </row>
    <row r="15" spans="1:34" s="55" customFormat="1" ht="17.850000000000001" customHeight="1">
      <c r="A15" s="60" t="s">
        <v>17</v>
      </c>
      <c r="B15" s="61"/>
      <c r="C15" s="38"/>
      <c r="D15" s="177"/>
      <c r="E15" s="177"/>
      <c r="F15" s="177"/>
      <c r="G15" s="177"/>
      <c r="H15" s="177"/>
      <c r="I15" s="177"/>
      <c r="J15" s="177"/>
      <c r="K15" s="353"/>
      <c r="L15" s="169"/>
      <c r="M15" s="334"/>
      <c r="N15" s="244"/>
      <c r="O15" s="190"/>
      <c r="P15" s="76"/>
      <c r="Q15" s="76"/>
    </row>
    <row r="16" spans="1:34" s="66" customFormat="1" ht="17.850000000000001" customHeight="1">
      <c r="A16" s="65" t="s">
        <v>49</v>
      </c>
      <c r="B16" s="93">
        <v>-75.484647822967005</v>
      </c>
      <c r="C16" s="178"/>
      <c r="D16" s="421">
        <v>-4.3779544083819992</v>
      </c>
      <c r="E16" s="421">
        <v>-22.560062575361002</v>
      </c>
      <c r="F16" s="421">
        <v>-6.693311278097001</v>
      </c>
      <c r="G16" s="421">
        <v>-6.0134282758870006</v>
      </c>
      <c r="H16" s="421">
        <v>-23.226536071186</v>
      </c>
      <c r="I16" s="421">
        <v>-11.203397834378</v>
      </c>
      <c r="J16" s="421">
        <v>-1.4099573796760003</v>
      </c>
      <c r="K16" s="353" t="s">
        <v>65</v>
      </c>
      <c r="L16" s="253"/>
      <c r="M16" s="334">
        <v>211.23470530000003</v>
      </c>
      <c r="N16" s="304"/>
      <c r="P16" s="76"/>
      <c r="Q16" s="76"/>
    </row>
    <row r="17" spans="1:24" s="55" customFormat="1" ht="17.850000000000001" customHeight="1">
      <c r="A17" s="67" t="s">
        <v>17</v>
      </c>
      <c r="B17" s="61"/>
      <c r="C17" s="177"/>
      <c r="D17" s="177"/>
      <c r="E17" s="177"/>
      <c r="F17" s="177"/>
      <c r="G17" s="177"/>
      <c r="H17" s="177"/>
      <c r="I17" s="177"/>
      <c r="J17" s="177"/>
      <c r="K17" s="353"/>
      <c r="L17" s="253"/>
      <c r="M17" s="336"/>
      <c r="N17" s="244"/>
      <c r="O17" s="190"/>
      <c r="P17" s="76"/>
      <c r="Q17" s="76"/>
    </row>
    <row r="18" spans="1:24" s="55" customFormat="1" ht="17.850000000000001" customHeight="1">
      <c r="A18" s="68" t="s">
        <v>50</v>
      </c>
      <c r="B18" s="61">
        <v>19.259279544632999</v>
      </c>
      <c r="C18" s="179"/>
      <c r="D18" s="177">
        <v>1.3803056199179999</v>
      </c>
      <c r="E18" s="177">
        <v>0.55398711953900004</v>
      </c>
      <c r="F18" s="177">
        <v>2.898276087403</v>
      </c>
      <c r="G18" s="177">
        <v>7.0456776002129997</v>
      </c>
      <c r="H18" s="177">
        <v>1.3921379504140001</v>
      </c>
      <c r="I18" s="177">
        <v>1.0954333017219999</v>
      </c>
      <c r="J18" s="177">
        <v>4.8934618654239994</v>
      </c>
      <c r="K18" s="353"/>
      <c r="L18" s="253"/>
      <c r="M18" s="431">
        <v>393.33364470000004</v>
      </c>
      <c r="N18" s="244"/>
      <c r="O18" s="190"/>
      <c r="P18" s="244"/>
    </row>
    <row r="19" spans="1:24" s="55" customFormat="1" ht="17.850000000000001" customHeight="1">
      <c r="A19" s="60" t="s">
        <v>17</v>
      </c>
      <c r="B19" s="61"/>
      <c r="C19" s="177"/>
      <c r="D19" s="177"/>
      <c r="E19" s="177"/>
      <c r="F19" s="177"/>
      <c r="G19" s="177"/>
      <c r="H19" s="177"/>
      <c r="I19" s="177"/>
      <c r="J19" s="177"/>
      <c r="K19" s="353"/>
      <c r="L19" s="253"/>
      <c r="M19" s="431"/>
      <c r="N19" s="244"/>
      <c r="O19" s="190"/>
      <c r="P19" s="244"/>
    </row>
    <row r="20" spans="1:24" s="55" customFormat="1" ht="17.850000000000001" customHeight="1">
      <c r="A20" s="71" t="s">
        <v>51</v>
      </c>
      <c r="B20" s="61">
        <v>19.259279544632999</v>
      </c>
      <c r="C20" s="179"/>
      <c r="D20" s="177">
        <v>1.3803056199179999</v>
      </c>
      <c r="E20" s="177">
        <v>0.55398711953900004</v>
      </c>
      <c r="F20" s="177">
        <v>2.898276087403</v>
      </c>
      <c r="G20" s="177">
        <v>7.0456776002129997</v>
      </c>
      <c r="H20" s="177">
        <v>1.3921379504140001</v>
      </c>
      <c r="I20" s="177">
        <v>1.0954333017219999</v>
      </c>
      <c r="J20" s="177">
        <v>4.8934618654239994</v>
      </c>
      <c r="K20" s="353"/>
      <c r="L20" s="253"/>
      <c r="M20" s="431">
        <v>131.99389470000003</v>
      </c>
      <c r="N20" s="244"/>
      <c r="O20" s="190"/>
      <c r="P20" s="244"/>
    </row>
    <row r="21" spans="1:24" s="55" customFormat="1" ht="17.850000000000001" customHeight="1">
      <c r="A21" s="71" t="s">
        <v>52</v>
      </c>
      <c r="B21" s="61">
        <v>0</v>
      </c>
      <c r="C21" s="179"/>
      <c r="D21" s="177">
        <v>0</v>
      </c>
      <c r="E21" s="177">
        <v>0</v>
      </c>
      <c r="F21" s="177">
        <v>0</v>
      </c>
      <c r="G21" s="177">
        <v>0</v>
      </c>
      <c r="H21" s="177">
        <v>0</v>
      </c>
      <c r="I21" s="177">
        <v>0</v>
      </c>
      <c r="J21" s="177">
        <v>0</v>
      </c>
      <c r="K21" s="356"/>
      <c r="L21" s="253"/>
      <c r="M21" s="431">
        <v>261.33974999999998</v>
      </c>
      <c r="N21" s="244"/>
      <c r="O21" s="190"/>
      <c r="P21" s="244"/>
    </row>
    <row r="22" spans="1:24" s="55" customFormat="1" ht="17.850000000000001" customHeight="1">
      <c r="A22" s="68" t="s">
        <v>53</v>
      </c>
      <c r="B22" s="61">
        <v>-94.743927367600008</v>
      </c>
      <c r="C22" s="179"/>
      <c r="D22" s="177">
        <v>-5.7582600282999996</v>
      </c>
      <c r="E22" s="177">
        <v>-23.1140496949</v>
      </c>
      <c r="F22" s="177">
        <v>-9.5915873655000006</v>
      </c>
      <c r="G22" s="177">
        <v>-13.0591058761</v>
      </c>
      <c r="H22" s="177">
        <v>-24.6186740216</v>
      </c>
      <c r="I22" s="177">
        <v>-12.2988311361</v>
      </c>
      <c r="J22" s="177">
        <v>-6.3034192450999997</v>
      </c>
      <c r="K22" s="353"/>
      <c r="L22" s="253"/>
      <c r="M22" s="431">
        <v>-182.09893940000001</v>
      </c>
      <c r="N22" s="244"/>
      <c r="O22" s="190"/>
      <c r="P22" s="244"/>
    </row>
    <row r="23" spans="1:24" s="66" customFormat="1" ht="17.850000000000001" customHeight="1">
      <c r="A23" s="65" t="s">
        <v>54</v>
      </c>
      <c r="B23" s="107">
        <v>164.03094060346501</v>
      </c>
      <c r="C23" s="178"/>
      <c r="D23" s="422">
        <v>0</v>
      </c>
      <c r="E23" s="422">
        <v>0</v>
      </c>
      <c r="F23" s="422">
        <v>164.03094060346501</v>
      </c>
      <c r="G23" s="422">
        <v>0</v>
      </c>
      <c r="H23" s="422">
        <v>0</v>
      </c>
      <c r="I23" s="422">
        <v>0</v>
      </c>
      <c r="J23" s="422">
        <v>0</v>
      </c>
      <c r="K23" s="353" t="s">
        <v>65</v>
      </c>
      <c r="L23" s="253"/>
      <c r="M23" s="334">
        <v>164.03094060000001</v>
      </c>
      <c r="N23" s="244"/>
      <c r="O23" s="190"/>
      <c r="P23" s="244"/>
    </row>
    <row r="24" spans="1:24" s="55" customFormat="1" ht="17.850000000000001" customHeight="1">
      <c r="A24" s="67" t="s">
        <v>17</v>
      </c>
      <c r="B24" s="72"/>
      <c r="C24" s="106"/>
      <c r="D24" s="423"/>
      <c r="E24" s="423"/>
      <c r="F24" s="423"/>
      <c r="G24" s="423"/>
      <c r="H24" s="423"/>
      <c r="I24" s="423"/>
      <c r="J24" s="423"/>
      <c r="K24" s="353"/>
      <c r="L24" s="169"/>
      <c r="M24" s="270"/>
      <c r="N24" s="244"/>
      <c r="O24" s="190"/>
      <c r="P24" s="244"/>
    </row>
    <row r="25" spans="1:24" s="55" customFormat="1" ht="17.850000000000001" customHeight="1">
      <c r="A25" s="68" t="s">
        <v>46</v>
      </c>
      <c r="B25" s="61">
        <v>287.43087124346499</v>
      </c>
      <c r="C25" s="178"/>
      <c r="D25" s="106">
        <v>0</v>
      </c>
      <c r="E25" s="106">
        <v>0</v>
      </c>
      <c r="F25" s="106">
        <v>287.43087124346499</v>
      </c>
      <c r="G25" s="106">
        <v>0</v>
      </c>
      <c r="H25" s="106">
        <v>0</v>
      </c>
      <c r="I25" s="106">
        <v>0</v>
      </c>
      <c r="J25" s="106">
        <v>0</v>
      </c>
      <c r="K25" s="353"/>
      <c r="L25" s="169"/>
      <c r="M25" s="538">
        <v>287.43087123999999</v>
      </c>
      <c r="N25" s="244"/>
      <c r="O25" s="190"/>
      <c r="P25" s="244"/>
    </row>
    <row r="26" spans="1:24" s="55" customFormat="1" ht="17.850000000000001" customHeight="1" thickBot="1">
      <c r="A26" s="489" t="s">
        <v>55</v>
      </c>
      <c r="B26" s="490">
        <v>-123.39993063999999</v>
      </c>
      <c r="C26" s="491"/>
      <c r="D26" s="490">
        <v>0</v>
      </c>
      <c r="E26" s="490">
        <v>0</v>
      </c>
      <c r="F26" s="490">
        <v>-123.39993063999999</v>
      </c>
      <c r="G26" s="490">
        <v>0</v>
      </c>
      <c r="H26" s="490">
        <v>0</v>
      </c>
      <c r="I26" s="490">
        <v>0</v>
      </c>
      <c r="J26" s="490">
        <v>0</v>
      </c>
      <c r="K26" s="353"/>
      <c r="L26" s="169"/>
      <c r="M26" s="538">
        <v>-123.39993063999999</v>
      </c>
      <c r="N26" s="244"/>
      <c r="O26" s="190"/>
      <c r="P26" s="244"/>
    </row>
    <row r="27" spans="1:24" s="55" customFormat="1" ht="20.25" customHeight="1" thickTop="1">
      <c r="A27" s="66" t="s">
        <v>56</v>
      </c>
      <c r="B27" s="73"/>
      <c r="C27" s="298"/>
      <c r="D27" s="424"/>
      <c r="E27" s="424"/>
      <c r="F27" s="424"/>
      <c r="G27" s="424"/>
      <c r="H27" s="424"/>
      <c r="I27" s="424"/>
      <c r="J27" s="424"/>
      <c r="K27" s="357"/>
      <c r="L27" s="254"/>
      <c r="M27" s="337"/>
      <c r="N27" s="244"/>
      <c r="O27" s="190"/>
      <c r="P27" s="244"/>
      <c r="Q27" s="73"/>
      <c r="R27" s="73"/>
      <c r="S27" s="73"/>
      <c r="T27" s="73"/>
      <c r="U27" s="73"/>
      <c r="V27" s="59"/>
      <c r="X27" s="152"/>
    </row>
    <row r="28" spans="1:24" s="55" customFormat="1" ht="9" customHeight="1">
      <c r="A28" s="74"/>
      <c r="B28" s="75"/>
      <c r="C28" s="74"/>
      <c r="D28" s="75"/>
      <c r="E28" s="75"/>
      <c r="F28" s="75"/>
      <c r="G28" s="75"/>
      <c r="H28" s="75"/>
      <c r="I28" s="75"/>
      <c r="J28" s="75"/>
      <c r="K28" s="358"/>
      <c r="L28" s="255"/>
      <c r="M28" s="271"/>
      <c r="N28" s="244"/>
      <c r="O28" s="190"/>
      <c r="P28" s="244"/>
      <c r="Q28" s="75"/>
      <c r="R28" s="75"/>
      <c r="S28" s="75"/>
      <c r="T28" s="75"/>
      <c r="U28" s="75"/>
      <c r="V28" s="59"/>
      <c r="X28" s="152"/>
    </row>
    <row r="29" spans="1:24" s="55" customFormat="1" ht="17.25" customHeight="1">
      <c r="A29" s="480" t="s">
        <v>57</v>
      </c>
      <c r="B29" s="76"/>
      <c r="C29" s="76"/>
      <c r="D29" s="76"/>
      <c r="E29" s="76"/>
      <c r="F29" s="76"/>
      <c r="G29" s="76"/>
      <c r="H29" s="76"/>
      <c r="I29" s="76"/>
      <c r="J29" s="76"/>
      <c r="K29" s="219"/>
      <c r="L29" s="251"/>
      <c r="M29" s="269"/>
      <c r="N29" s="244"/>
      <c r="O29" s="190"/>
      <c r="P29" s="244"/>
      <c r="Q29" s="76"/>
      <c r="R29" s="76"/>
      <c r="S29" s="76"/>
      <c r="T29" s="76"/>
      <c r="U29" s="76"/>
      <c r="V29" s="59"/>
      <c r="X29" s="152"/>
    </row>
    <row r="30" spans="1:24" s="2" customFormat="1" ht="9" customHeight="1">
      <c r="A30" s="96"/>
      <c r="B30" s="5"/>
      <c r="C30" s="29"/>
      <c r="D30" s="5"/>
      <c r="E30" s="5"/>
      <c r="F30" s="5"/>
      <c r="G30" s="5"/>
      <c r="H30" s="5"/>
      <c r="I30" s="5"/>
      <c r="J30" s="5"/>
      <c r="K30" s="359"/>
      <c r="L30" s="166"/>
      <c r="M30" s="31"/>
      <c r="N30" s="244"/>
      <c r="O30" s="190"/>
      <c r="P30" s="244"/>
      <c r="Q30" s="5"/>
      <c r="R30" s="5"/>
      <c r="S30" s="5"/>
      <c r="T30" s="5"/>
      <c r="U30" s="5"/>
      <c r="V30" s="59"/>
      <c r="X30" s="152"/>
    </row>
    <row r="31" spans="1:24" s="55" customFormat="1" ht="36" customHeight="1">
      <c r="A31" s="463" t="s">
        <v>13</v>
      </c>
      <c r="B31" s="473" t="s">
        <v>377</v>
      </c>
      <c r="C31" s="464" t="s">
        <v>366</v>
      </c>
      <c r="D31" s="473" t="s">
        <v>367</v>
      </c>
      <c r="E31" s="473" t="s">
        <v>368</v>
      </c>
      <c r="F31" s="473" t="s">
        <v>369</v>
      </c>
      <c r="G31" s="473" t="s">
        <v>370</v>
      </c>
      <c r="H31" s="473" t="s">
        <v>371</v>
      </c>
      <c r="I31" s="473" t="s">
        <v>358</v>
      </c>
      <c r="J31" s="473" t="s">
        <v>378</v>
      </c>
      <c r="K31" s="353"/>
      <c r="L31" s="169"/>
      <c r="M31" s="270"/>
      <c r="N31" s="244"/>
      <c r="O31" s="190"/>
      <c r="P31" s="244"/>
    </row>
    <row r="32" spans="1:24" s="64" customFormat="1" ht="17.25" customHeight="1">
      <c r="A32" s="78" t="s">
        <v>58</v>
      </c>
      <c r="B32" s="79">
        <v>178.03531606670001</v>
      </c>
      <c r="C32" s="307">
        <v>100</v>
      </c>
      <c r="D32" s="425">
        <v>8.4010021066</v>
      </c>
      <c r="E32" s="425">
        <v>10.184307908400001</v>
      </c>
      <c r="F32" s="425">
        <v>20.612312310600004</v>
      </c>
      <c r="G32" s="425">
        <v>111.71391839250001</v>
      </c>
      <c r="H32" s="425">
        <v>13.3214098073</v>
      </c>
      <c r="I32" s="425">
        <v>5.1552842539999997</v>
      </c>
      <c r="J32" s="425">
        <v>8.6470812873000007</v>
      </c>
      <c r="K32" s="353" t="s">
        <v>65</v>
      </c>
      <c r="L32" s="253"/>
      <c r="M32" s="334">
        <v>394.10931620000002</v>
      </c>
      <c r="N32" s="244"/>
      <c r="O32" s="190"/>
      <c r="P32" s="244"/>
      <c r="Q32" s="265"/>
    </row>
    <row r="33" spans="1:32" s="55" customFormat="1" ht="17.25" customHeight="1">
      <c r="A33" s="80" t="s">
        <v>59</v>
      </c>
      <c r="B33" s="81"/>
      <c r="C33" s="292"/>
      <c r="D33" s="426"/>
      <c r="E33" s="426"/>
      <c r="F33" s="426"/>
      <c r="G33" s="426"/>
      <c r="H33" s="426"/>
      <c r="I33" s="426"/>
      <c r="J33" s="426"/>
      <c r="K33" s="353"/>
      <c r="L33" s="169"/>
      <c r="M33" s="272"/>
      <c r="N33" s="330"/>
      <c r="O33" s="190"/>
      <c r="P33" s="244"/>
      <c r="Q33" s="265"/>
    </row>
    <row r="34" spans="1:32" s="66" customFormat="1" ht="17.25" customHeight="1">
      <c r="A34" s="82" t="s">
        <v>60</v>
      </c>
      <c r="B34" s="317">
        <v>124.23823533780001</v>
      </c>
      <c r="C34" s="308">
        <v>69.782916155385038</v>
      </c>
      <c r="D34" s="427">
        <v>1.1955529740999999</v>
      </c>
      <c r="E34" s="427">
        <v>4.2619334281999999</v>
      </c>
      <c r="F34" s="427">
        <v>9.7907802268000008</v>
      </c>
      <c r="G34" s="427">
        <v>105.7587614305</v>
      </c>
      <c r="H34" s="427">
        <v>0.80953671410000005</v>
      </c>
      <c r="I34" s="427">
        <v>1.8813287836000001</v>
      </c>
      <c r="J34" s="427">
        <v>0.54034178050000004</v>
      </c>
      <c r="K34" s="353" t="s">
        <v>65</v>
      </c>
      <c r="L34" s="253"/>
      <c r="M34" s="334">
        <v>253.20112370000001</v>
      </c>
      <c r="N34" s="244"/>
      <c r="O34" s="190"/>
      <c r="P34" s="244"/>
      <c r="Q34" s="265"/>
    </row>
    <row r="35" spans="1:32" s="55" customFormat="1" ht="17.25" customHeight="1">
      <c r="A35" s="80" t="s">
        <v>59</v>
      </c>
      <c r="B35" s="84"/>
      <c r="C35" s="293"/>
      <c r="D35" s="428"/>
      <c r="E35" s="428"/>
      <c r="F35" s="428"/>
      <c r="G35" s="428"/>
      <c r="H35" s="428"/>
      <c r="I35" s="428"/>
      <c r="J35" s="428"/>
      <c r="K35" s="353"/>
      <c r="L35" s="169"/>
      <c r="M35" s="334"/>
      <c r="N35" s="244"/>
      <c r="O35" s="190"/>
      <c r="P35" s="244"/>
      <c r="Q35" s="265"/>
    </row>
    <row r="36" spans="1:32" s="169" customFormat="1" ht="17.25" customHeight="1">
      <c r="A36" s="170" t="s">
        <v>61</v>
      </c>
      <c r="B36" s="87">
        <v>124.23823533780001</v>
      </c>
      <c r="C36" s="309">
        <v>69.782916155385038</v>
      </c>
      <c r="D36" s="429">
        <v>1.1955529740999999</v>
      </c>
      <c r="E36" s="429">
        <v>4.2619334281999999</v>
      </c>
      <c r="F36" s="429">
        <v>9.7907802268000008</v>
      </c>
      <c r="G36" s="429">
        <v>105.7587614305</v>
      </c>
      <c r="H36" s="429">
        <v>0.80953671410000005</v>
      </c>
      <c r="I36" s="429">
        <v>1.8813287836000001</v>
      </c>
      <c r="J36" s="429">
        <v>0.54034178050000004</v>
      </c>
      <c r="K36" s="360"/>
      <c r="M36" s="334"/>
      <c r="N36" s="244"/>
      <c r="O36" s="190"/>
      <c r="P36" s="244"/>
    </row>
    <row r="37" spans="1:32" s="55" customFormat="1" ht="4.5" customHeight="1">
      <c r="A37" s="85"/>
      <c r="B37" s="86"/>
      <c r="C37" s="309"/>
      <c r="D37" s="430"/>
      <c r="E37" s="430"/>
      <c r="F37" s="430"/>
      <c r="G37" s="430"/>
      <c r="H37" s="430"/>
      <c r="I37" s="430"/>
      <c r="J37" s="430"/>
      <c r="K37" s="353"/>
      <c r="L37" s="169"/>
      <c r="M37" s="334"/>
      <c r="N37" s="244"/>
      <c r="O37" s="190"/>
      <c r="P37" s="244"/>
    </row>
    <row r="38" spans="1:32" s="66" customFormat="1" ht="17.25" customHeight="1">
      <c r="A38" s="82" t="s">
        <v>62</v>
      </c>
      <c r="B38" s="83">
        <v>53.797080728899999</v>
      </c>
      <c r="C38" s="308">
        <v>30.217083844614965</v>
      </c>
      <c r="D38" s="427">
        <v>7.2054491325000001</v>
      </c>
      <c r="E38" s="427">
        <v>5.9223744802000002</v>
      </c>
      <c r="F38" s="427">
        <v>10.821532083800001</v>
      </c>
      <c r="G38" s="427">
        <v>5.9551569620000002</v>
      </c>
      <c r="H38" s="427">
        <v>12.5118730932</v>
      </c>
      <c r="I38" s="427">
        <v>3.2739554703999998</v>
      </c>
      <c r="J38" s="427">
        <v>8.1067395068000003</v>
      </c>
      <c r="K38" s="353" t="s">
        <v>65</v>
      </c>
      <c r="L38" s="253"/>
      <c r="M38" s="334">
        <v>140.90819250000001</v>
      </c>
      <c r="N38" s="244"/>
      <c r="O38" s="190"/>
      <c r="P38" s="244"/>
    </row>
    <row r="39" spans="1:32" s="55" customFormat="1" ht="17.25" customHeight="1">
      <c r="A39" s="80" t="s">
        <v>59</v>
      </c>
      <c r="B39" s="84"/>
      <c r="C39" s="293"/>
      <c r="D39" s="428"/>
      <c r="E39" s="428"/>
      <c r="F39" s="428"/>
      <c r="G39" s="428"/>
      <c r="H39" s="428"/>
      <c r="I39" s="428"/>
      <c r="J39" s="428"/>
      <c r="K39" s="190"/>
      <c r="L39" s="169"/>
      <c r="M39" s="270"/>
      <c r="N39" s="244"/>
      <c r="O39" s="190"/>
      <c r="P39" s="244"/>
    </row>
    <row r="40" spans="1:32" s="69" customFormat="1" ht="17.25" customHeight="1">
      <c r="A40" s="85" t="s">
        <v>63</v>
      </c>
      <c r="B40" s="87">
        <v>34.882038208499999</v>
      </c>
      <c r="C40" s="309">
        <v>19.592763379278988</v>
      </c>
      <c r="D40" s="429">
        <v>1.8007241325000001</v>
      </c>
      <c r="E40" s="429">
        <v>5.9223744802000002</v>
      </c>
      <c r="F40" s="429">
        <v>2.5188395633999998</v>
      </c>
      <c r="G40" s="429">
        <v>5.9551569620000002</v>
      </c>
      <c r="H40" s="429">
        <v>12.5118730932</v>
      </c>
      <c r="I40" s="429">
        <v>3.2739554703999998</v>
      </c>
      <c r="J40" s="429">
        <v>2.8991145068000002</v>
      </c>
      <c r="K40" s="190"/>
      <c r="L40" s="169"/>
      <c r="M40" s="432">
        <v>108.502149</v>
      </c>
      <c r="N40" s="244"/>
      <c r="O40" s="190"/>
      <c r="P40" s="244"/>
    </row>
    <row r="41" spans="1:32" s="55" customFormat="1" ht="17.25" customHeight="1" thickBot="1">
      <c r="A41" s="492" t="s">
        <v>64</v>
      </c>
      <c r="B41" s="490">
        <v>18.9150425204</v>
      </c>
      <c r="C41" s="493">
        <v>10.624320465335977</v>
      </c>
      <c r="D41" s="490">
        <v>5.404725</v>
      </c>
      <c r="E41" s="490">
        <v>0</v>
      </c>
      <c r="F41" s="490">
        <v>8.3026925204000008</v>
      </c>
      <c r="G41" s="490">
        <v>0</v>
      </c>
      <c r="H41" s="490">
        <v>0</v>
      </c>
      <c r="I41" s="490">
        <v>0</v>
      </c>
      <c r="J41" s="490">
        <v>5.2076250000000002</v>
      </c>
      <c r="K41" s="190"/>
      <c r="L41" s="169"/>
      <c r="M41" s="432">
        <v>32.406043500000003</v>
      </c>
      <c r="N41" s="244"/>
      <c r="O41" s="190"/>
      <c r="P41" s="244"/>
    </row>
    <row r="42" spans="1:32" s="55" customFormat="1" ht="19.5" customHeight="1" thickTop="1">
      <c r="A42" s="88" t="s">
        <v>56</v>
      </c>
      <c r="B42" s="89"/>
      <c r="C42" s="77"/>
      <c r="D42" s="89"/>
      <c r="E42" s="89"/>
      <c r="F42" s="89"/>
      <c r="G42" s="89"/>
      <c r="H42" s="89"/>
      <c r="I42" s="89"/>
      <c r="J42" s="89"/>
      <c r="K42" s="89"/>
      <c r="L42" s="89"/>
      <c r="M42" s="270"/>
      <c r="N42" s="89"/>
      <c r="O42" s="89"/>
      <c r="P42" s="89"/>
      <c r="Q42" s="89"/>
      <c r="R42" s="89"/>
      <c r="S42" s="89"/>
      <c r="T42" s="264"/>
      <c r="U42" s="223"/>
      <c r="V42" s="223"/>
      <c r="W42" s="256"/>
      <c r="X42" s="273"/>
      <c r="Y42" s="244"/>
      <c r="Z42" s="244"/>
      <c r="AA42" s="244"/>
      <c r="AB42" s="89"/>
      <c r="AC42" s="89"/>
      <c r="AD42" s="89"/>
      <c r="AE42" s="89"/>
      <c r="AF42" s="89"/>
    </row>
    <row r="43" spans="1:32" s="55" customFormat="1">
      <c r="A43" s="88"/>
      <c r="B43" s="88"/>
      <c r="C43" s="88"/>
      <c r="D43" s="88"/>
      <c r="E43" s="88"/>
      <c r="F43" s="88"/>
      <c r="G43" s="88"/>
      <c r="H43" s="88"/>
      <c r="I43" s="88"/>
      <c r="J43" s="88"/>
      <c r="K43" s="147"/>
      <c r="L43" s="147"/>
      <c r="M43" s="270"/>
      <c r="N43" s="147"/>
      <c r="O43" s="147"/>
      <c r="P43" s="147"/>
      <c r="Q43" s="147"/>
      <c r="R43" s="147"/>
      <c r="S43" s="147"/>
      <c r="T43" s="224"/>
      <c r="U43" s="225"/>
      <c r="V43" s="225"/>
      <c r="W43" s="257"/>
      <c r="X43" s="274"/>
      <c r="Y43" s="66"/>
      <c r="Z43" s="66"/>
      <c r="AA43" s="66"/>
      <c r="AB43" s="90"/>
      <c r="AC43" s="90"/>
      <c r="AD43" s="90"/>
      <c r="AE43" s="90"/>
      <c r="AF43" s="90"/>
    </row>
    <row r="44" spans="1:32" s="55" customFormat="1">
      <c r="B44" s="89"/>
      <c r="C44" s="92"/>
      <c r="D44" s="338"/>
      <c r="E44" s="338"/>
      <c r="F44" s="338"/>
      <c r="G44" s="338"/>
      <c r="H44" s="338"/>
      <c r="I44" s="338"/>
      <c r="J44" s="338"/>
      <c r="K44" s="147"/>
      <c r="L44" s="147"/>
      <c r="M44" s="270"/>
      <c r="N44" s="147"/>
      <c r="O44" s="147"/>
      <c r="P44" s="147"/>
      <c r="Q44" s="147"/>
      <c r="R44" s="147"/>
      <c r="S44" s="147"/>
      <c r="T44" s="226"/>
      <c r="U44" s="227"/>
      <c r="V44" s="227"/>
      <c r="W44" s="167"/>
      <c r="X44" s="275"/>
      <c r="Y44" s="91"/>
      <c r="Z44" s="91"/>
      <c r="AA44" s="91"/>
      <c r="AB44" s="91"/>
      <c r="AC44" s="91"/>
      <c r="AD44" s="91"/>
      <c r="AE44" s="91"/>
      <c r="AF44" s="91"/>
    </row>
    <row r="45" spans="1:32" s="55" customFormat="1">
      <c r="B45" s="89"/>
      <c r="C45" s="69"/>
      <c r="D45" s="338"/>
      <c r="E45" s="338"/>
      <c r="F45" s="338"/>
      <c r="G45" s="338"/>
      <c r="H45" s="338"/>
      <c r="I45" s="338"/>
      <c r="J45" s="338"/>
      <c r="K45" s="147"/>
      <c r="L45" s="147"/>
      <c r="M45" s="338"/>
      <c r="N45" s="147"/>
      <c r="O45" s="147"/>
      <c r="P45" s="147"/>
      <c r="Q45" s="147"/>
      <c r="R45" s="147"/>
      <c r="S45" s="147"/>
      <c r="T45" s="222"/>
      <c r="U45" s="228"/>
      <c r="V45" s="228"/>
      <c r="W45" s="258"/>
      <c r="X45" s="276"/>
      <c r="Y45" s="109"/>
      <c r="Z45" s="109"/>
      <c r="AA45" s="109"/>
      <c r="AB45" s="109"/>
      <c r="AC45" s="109"/>
      <c r="AD45" s="109"/>
      <c r="AE45" s="109"/>
      <c r="AF45" s="109"/>
    </row>
    <row r="46" spans="1:32">
      <c r="B46" s="147"/>
      <c r="D46" s="338"/>
      <c r="E46" s="338"/>
      <c r="F46" s="338"/>
      <c r="G46" s="338"/>
      <c r="H46" s="338"/>
      <c r="I46" s="338"/>
      <c r="J46" s="338"/>
      <c r="K46" s="147"/>
      <c r="L46" s="147"/>
      <c r="M46" s="338"/>
      <c r="N46" s="147"/>
      <c r="O46" s="147"/>
      <c r="P46" s="147"/>
      <c r="Q46" s="147"/>
      <c r="R46" s="147"/>
      <c r="S46" s="147"/>
    </row>
    <row r="47" spans="1:32">
      <c r="B47" s="147"/>
      <c r="D47" s="338"/>
      <c r="E47" s="338"/>
      <c r="F47" s="338"/>
      <c r="G47" s="338"/>
      <c r="H47" s="338"/>
      <c r="I47" s="338"/>
      <c r="J47" s="338"/>
      <c r="K47" s="147"/>
      <c r="L47" s="147"/>
      <c r="M47" s="338"/>
      <c r="N47" s="147"/>
      <c r="O47" s="147"/>
      <c r="P47" s="147"/>
      <c r="Q47" s="147"/>
      <c r="R47" s="147"/>
      <c r="S47" s="147"/>
    </row>
    <row r="48" spans="1:32">
      <c r="B48" s="147"/>
      <c r="D48" s="338"/>
      <c r="E48" s="338"/>
      <c r="F48" s="338"/>
      <c r="G48" s="338"/>
      <c r="H48" s="338"/>
      <c r="I48" s="338"/>
      <c r="J48" s="338"/>
      <c r="K48" s="147"/>
      <c r="L48" s="147"/>
      <c r="M48" s="338"/>
      <c r="N48" s="147"/>
      <c r="O48" s="147"/>
      <c r="P48" s="147"/>
      <c r="Q48" s="147"/>
      <c r="R48" s="147"/>
      <c r="S48" s="147"/>
    </row>
    <row r="49" spans="2:32">
      <c r="B49" s="147"/>
      <c r="D49" s="338"/>
      <c r="E49" s="338"/>
      <c r="F49" s="338"/>
      <c r="G49" s="338"/>
      <c r="H49" s="338"/>
      <c r="I49" s="338"/>
      <c r="J49" s="338"/>
      <c r="K49" s="147"/>
      <c r="L49" s="147"/>
      <c r="M49" s="338"/>
      <c r="N49" s="147"/>
      <c r="O49" s="147"/>
      <c r="P49" s="147"/>
      <c r="Q49" s="147"/>
      <c r="R49" s="147"/>
      <c r="S49" s="147"/>
    </row>
    <row r="51" spans="2:32">
      <c r="B51" s="108"/>
      <c r="D51" s="108"/>
      <c r="E51" s="108"/>
      <c r="F51" s="108"/>
      <c r="G51" s="108"/>
      <c r="H51" s="108"/>
      <c r="I51" s="108"/>
      <c r="J51" s="108"/>
      <c r="K51" s="108"/>
      <c r="L51" s="108"/>
      <c r="M51" s="108"/>
      <c r="N51" s="108"/>
      <c r="O51" s="108"/>
      <c r="P51" s="108"/>
      <c r="Q51" s="108"/>
      <c r="R51" s="108"/>
      <c r="S51" s="108"/>
      <c r="U51" s="229"/>
      <c r="V51" s="229"/>
      <c r="W51" s="259"/>
      <c r="X51" s="277"/>
      <c r="Y51" s="108"/>
      <c r="Z51" s="108"/>
      <c r="AA51" s="108"/>
      <c r="AB51" s="108"/>
      <c r="AC51" s="108"/>
      <c r="AD51" s="108"/>
      <c r="AE51" s="108"/>
      <c r="AF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P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ColWidth="9.140625" defaultRowHeight="13.5"/>
  <cols>
    <col min="1" max="1" width="70.42578125" style="2" customWidth="1"/>
    <col min="2" max="5" width="12.140625" style="29" customWidth="1"/>
    <col min="6" max="9" width="12.5703125" style="29" bestFit="1" customWidth="1"/>
    <col min="10" max="10" width="11.140625" style="29" bestFit="1" customWidth="1"/>
    <col min="11" max="11" width="7" style="29" customWidth="1"/>
    <col min="12" max="12" width="7.5703125" style="29" bestFit="1" customWidth="1"/>
    <col min="13" max="19" width="12.140625" style="29" customWidth="1"/>
    <col min="20" max="20" width="8.140625" style="230" bestFit="1" customWidth="1"/>
    <col min="21" max="21" width="10" style="230" bestFit="1" customWidth="1"/>
    <col min="22" max="22" width="9" style="230" bestFit="1" customWidth="1"/>
    <col min="23" max="23" width="6.140625" style="29" customWidth="1"/>
    <col min="24" max="24" width="7" style="29" customWidth="1"/>
    <col min="25" max="25" width="13.140625" style="29" customWidth="1"/>
    <col min="26" max="27" width="11.5703125" style="29" customWidth="1"/>
    <col min="28" max="32" width="13.42578125" style="29" customWidth="1"/>
    <col min="33" max="33" width="13.42578125" style="2" customWidth="1"/>
    <col min="34" max="34" width="10.140625" style="2" bestFit="1" customWidth="1"/>
    <col min="35" max="35" width="7.42578125" style="2" customWidth="1"/>
    <col min="36" max="36" width="7.42578125" style="2" bestFit="1" customWidth="1"/>
    <col min="37" max="37" width="8.7109375" style="2" customWidth="1"/>
    <col min="38" max="38" width="9.140625" style="2"/>
    <col min="39" max="39" width="9.140625" style="2" customWidth="1"/>
    <col min="40" max="40" width="7.140625" style="2" customWidth="1"/>
    <col min="41" max="41" width="8.42578125" style="2" customWidth="1"/>
    <col min="42" max="42" width="9.5703125" style="2" bestFit="1" customWidth="1"/>
    <col min="43" max="16384" width="9.140625" style="2"/>
  </cols>
  <sheetData>
    <row r="1" spans="1:41" ht="9" customHeight="1"/>
    <row r="2" spans="1:41" s="17" customFormat="1" ht="17.25" customHeight="1">
      <c r="A2" s="465" t="s">
        <v>67</v>
      </c>
      <c r="B2" s="98"/>
      <c r="C2" s="98"/>
      <c r="D2" s="98"/>
      <c r="E2" s="98"/>
      <c r="F2" s="98"/>
      <c r="G2" s="98"/>
      <c r="H2" s="98"/>
      <c r="I2" s="98"/>
      <c r="J2" s="98"/>
      <c r="K2" s="98"/>
      <c r="L2" s="98"/>
      <c r="M2" s="98"/>
      <c r="N2" s="98"/>
      <c r="O2" s="98"/>
      <c r="P2" s="98"/>
      <c r="Q2" s="98"/>
      <c r="R2" s="98"/>
      <c r="S2" s="98"/>
      <c r="T2" s="116"/>
      <c r="U2" s="116"/>
      <c r="V2" s="116"/>
      <c r="W2" s="98"/>
      <c r="X2" s="98"/>
      <c r="Y2" s="98"/>
      <c r="Z2" s="98"/>
      <c r="AA2" s="98"/>
      <c r="AB2" s="98"/>
      <c r="AC2" s="98"/>
      <c r="AD2" s="98"/>
      <c r="AE2" s="98"/>
      <c r="AF2" s="98"/>
      <c r="AM2" s="50"/>
      <c r="AN2" s="50"/>
      <c r="AO2" s="50"/>
    </row>
    <row r="3" spans="1:41" ht="9" customHeight="1">
      <c r="A3" s="3"/>
      <c r="AM3" s="50"/>
      <c r="AN3" s="50"/>
      <c r="AO3" s="50"/>
    </row>
    <row r="4" spans="1:41" ht="18" customHeight="1">
      <c r="A4" s="466"/>
      <c r="B4" s="461" t="s">
        <v>360</v>
      </c>
      <c r="C4" s="461" t="s">
        <v>361</v>
      </c>
      <c r="D4" s="461" t="s">
        <v>362</v>
      </c>
      <c r="E4" s="461" t="s">
        <v>363</v>
      </c>
      <c r="F4" s="461" t="s">
        <v>364</v>
      </c>
      <c r="G4" s="461" t="s">
        <v>365</v>
      </c>
      <c r="H4" s="461" t="s">
        <v>359</v>
      </c>
      <c r="I4" s="461" t="s">
        <v>379</v>
      </c>
      <c r="J4" s="231"/>
      <c r="K4" s="2"/>
      <c r="L4" s="2"/>
      <c r="M4" s="95"/>
      <c r="N4" s="2"/>
      <c r="O4" s="2"/>
      <c r="P4" s="2"/>
      <c r="Q4" s="2"/>
      <c r="R4" s="2"/>
      <c r="S4" s="2"/>
      <c r="T4" s="2"/>
      <c r="U4" s="2"/>
      <c r="V4" s="2"/>
      <c r="W4" s="2"/>
      <c r="X4" s="2"/>
      <c r="Y4" s="2"/>
      <c r="Z4" s="2"/>
      <c r="AA4" s="2"/>
      <c r="AB4" s="2"/>
      <c r="AC4" s="2"/>
      <c r="AD4" s="2"/>
      <c r="AE4" s="2"/>
      <c r="AF4" s="2"/>
    </row>
    <row r="5" spans="1:41" s="5" customFormat="1" ht="16.5" customHeight="1">
      <c r="A5" s="42" t="s">
        <v>68</v>
      </c>
      <c r="B5" s="30">
        <v>4892.8473076977916</v>
      </c>
      <c r="C5" s="30">
        <v>4928.5798876761928</v>
      </c>
      <c r="D5" s="30">
        <v>4925.2357257915946</v>
      </c>
      <c r="E5" s="30">
        <v>5118.2031204270916</v>
      </c>
      <c r="F5" s="30">
        <v>5097.0852297790088</v>
      </c>
      <c r="G5" s="30">
        <v>5078.6298595506914</v>
      </c>
      <c r="H5" s="30">
        <v>5128.1527333146551</v>
      </c>
      <c r="I5" s="30">
        <v>5210.724703225088</v>
      </c>
      <c r="J5" s="232"/>
      <c r="M5" s="190"/>
      <c r="N5" s="105"/>
      <c r="O5" s="105"/>
      <c r="P5" s="105"/>
      <c r="Q5" s="105"/>
      <c r="R5" s="105"/>
      <c r="S5" s="37"/>
    </row>
    <row r="6" spans="1:41" s="5" customFormat="1" ht="4.5" customHeight="1">
      <c r="A6" s="42"/>
      <c r="B6" s="176"/>
      <c r="C6" s="176"/>
      <c r="D6" s="176"/>
      <c r="E6" s="176"/>
      <c r="F6" s="176"/>
      <c r="G6" s="176"/>
      <c r="H6" s="176"/>
      <c r="I6" s="176"/>
      <c r="J6" s="232"/>
      <c r="M6" s="190"/>
      <c r="N6" s="105"/>
      <c r="O6" s="105"/>
      <c r="P6" s="105"/>
      <c r="Q6" s="105"/>
      <c r="R6" s="105"/>
      <c r="S6" s="37"/>
    </row>
    <row r="7" spans="1:41" s="182" customFormat="1" ht="16.5" customHeight="1">
      <c r="A7" s="104" t="s">
        <v>69</v>
      </c>
      <c r="B7" s="181">
        <v>99.999999999999986</v>
      </c>
      <c r="C7" s="181">
        <v>100</v>
      </c>
      <c r="D7" s="181">
        <v>100</v>
      </c>
      <c r="E7" s="181">
        <v>100</v>
      </c>
      <c r="F7" s="181">
        <v>100</v>
      </c>
      <c r="G7" s="181">
        <v>100</v>
      </c>
      <c r="H7" s="181">
        <v>100.00000000000001</v>
      </c>
      <c r="I7" s="181">
        <v>100</v>
      </c>
      <c r="J7" s="233"/>
      <c r="M7" s="190"/>
      <c r="N7" s="105"/>
      <c r="O7" s="105"/>
      <c r="P7" s="183"/>
      <c r="Q7" s="183"/>
      <c r="R7" s="183"/>
      <c r="S7" s="184"/>
    </row>
    <row r="8" spans="1:41" s="5" customFormat="1" ht="16.5" customHeight="1">
      <c r="A8" s="45" t="s">
        <v>59</v>
      </c>
      <c r="B8" s="43"/>
      <c r="C8" s="43"/>
      <c r="D8" s="43"/>
      <c r="E8" s="43"/>
      <c r="F8" s="43"/>
      <c r="G8" s="43"/>
      <c r="H8" s="43"/>
      <c r="I8" s="43"/>
      <c r="J8" s="232"/>
      <c r="M8" s="190"/>
      <c r="N8" s="105"/>
      <c r="O8" s="105"/>
      <c r="P8" s="105"/>
      <c r="Q8" s="105"/>
      <c r="R8" s="105"/>
      <c r="S8" s="37"/>
    </row>
    <row r="9" spans="1:41" s="5" customFormat="1" ht="16.5" customHeight="1">
      <c r="A9" s="46" t="s">
        <v>23</v>
      </c>
      <c r="B9" s="43">
        <v>51.774766217807091</v>
      </c>
      <c r="C9" s="43">
        <v>52.084634066794969</v>
      </c>
      <c r="D9" s="43">
        <v>53.292294824230794</v>
      </c>
      <c r="E9" s="43">
        <v>50.491994184153306</v>
      </c>
      <c r="F9" s="43">
        <v>50.011931229745045</v>
      </c>
      <c r="G9" s="43">
        <v>51.001554109931803</v>
      </c>
      <c r="H9" s="43">
        <v>51.777045451549021</v>
      </c>
      <c r="I9" s="43">
        <v>52.62053995517752</v>
      </c>
      <c r="J9" s="234" t="s">
        <v>66</v>
      </c>
      <c r="K9" s="132"/>
      <c r="L9" s="438" t="s">
        <v>296</v>
      </c>
      <c r="M9" s="190"/>
      <c r="N9" s="105"/>
      <c r="O9" s="105"/>
      <c r="P9" s="105"/>
      <c r="Q9" s="105"/>
      <c r="R9" s="105"/>
      <c r="S9" s="37"/>
    </row>
    <row r="10" spans="1:41" s="5" customFormat="1" ht="16.5" customHeight="1">
      <c r="A10" s="46" t="s">
        <v>18</v>
      </c>
      <c r="B10" s="43">
        <v>48.225233782192895</v>
      </c>
      <c r="C10" s="43">
        <v>47.915365933205031</v>
      </c>
      <c r="D10" s="43">
        <v>46.707705175769206</v>
      </c>
      <c r="E10" s="43">
        <v>49.508005815846694</v>
      </c>
      <c r="F10" s="43">
        <v>49.988068770254955</v>
      </c>
      <c r="G10" s="43">
        <v>48.998445890068197</v>
      </c>
      <c r="H10" s="43">
        <v>48.222954548450993</v>
      </c>
      <c r="I10" s="43">
        <v>47.379460044822473</v>
      </c>
      <c r="J10" s="232"/>
      <c r="L10" s="436"/>
      <c r="M10" s="190"/>
      <c r="N10" s="105"/>
      <c r="O10" s="105"/>
      <c r="P10" s="105"/>
      <c r="Q10" s="105"/>
      <c r="R10" s="105"/>
      <c r="S10" s="37"/>
    </row>
    <row r="11" spans="1:41" s="182" customFormat="1" ht="16.5" customHeight="1">
      <c r="A11" s="104" t="s">
        <v>70</v>
      </c>
      <c r="B11" s="181">
        <v>100</v>
      </c>
      <c r="C11" s="181">
        <v>100.00000000000003</v>
      </c>
      <c r="D11" s="181">
        <v>100</v>
      </c>
      <c r="E11" s="181">
        <v>99.999999999999986</v>
      </c>
      <c r="F11" s="181">
        <v>100</v>
      </c>
      <c r="G11" s="181">
        <v>100</v>
      </c>
      <c r="H11" s="181">
        <v>100.00000000000001</v>
      </c>
      <c r="I11" s="181">
        <v>100.00000000000003</v>
      </c>
      <c r="J11" s="233"/>
      <c r="L11" s="439"/>
      <c r="M11" s="190"/>
      <c r="N11" s="105"/>
      <c r="O11" s="105"/>
      <c r="P11" s="183"/>
      <c r="Q11" s="183"/>
      <c r="R11" s="183"/>
      <c r="S11" s="184"/>
    </row>
    <row r="12" spans="1:41" s="5" customFormat="1" ht="16.5" customHeight="1">
      <c r="A12" s="45" t="s">
        <v>59</v>
      </c>
      <c r="B12" s="43"/>
      <c r="C12" s="43"/>
      <c r="D12" s="43"/>
      <c r="E12" s="43"/>
      <c r="F12" s="43"/>
      <c r="G12" s="43"/>
      <c r="H12" s="43"/>
      <c r="I12" s="43"/>
      <c r="J12" s="232"/>
      <c r="L12" s="436"/>
      <c r="M12" s="190"/>
      <c r="N12" s="105"/>
      <c r="O12" s="105"/>
      <c r="P12" s="105"/>
      <c r="Q12" s="105"/>
      <c r="R12" s="105"/>
      <c r="S12" s="37"/>
    </row>
    <row r="13" spans="1:41" s="5" customFormat="1" ht="16.5" customHeight="1">
      <c r="A13" s="46" t="s">
        <v>19</v>
      </c>
      <c r="B13" s="43">
        <v>36.519091012191119</v>
      </c>
      <c r="C13" s="43">
        <v>36.276679815709855</v>
      </c>
      <c r="D13" s="43">
        <v>35.602744048918126</v>
      </c>
      <c r="E13" s="43">
        <v>34.340282496989964</v>
      </c>
      <c r="F13" s="43">
        <v>35.007513031585646</v>
      </c>
      <c r="G13" s="43">
        <v>34.125619202375781</v>
      </c>
      <c r="H13" s="43">
        <v>34.089907235197693</v>
      </c>
      <c r="I13" s="43">
        <v>33.228317861061917</v>
      </c>
      <c r="J13" s="232"/>
      <c r="L13" s="436"/>
      <c r="M13" s="190"/>
      <c r="N13" s="105"/>
      <c r="O13" s="105"/>
      <c r="P13" s="105"/>
      <c r="Q13" s="105"/>
      <c r="R13" s="105"/>
      <c r="S13" s="37"/>
    </row>
    <row r="14" spans="1:41" s="5" customFormat="1" ht="16.5" customHeight="1">
      <c r="A14" s="46" t="s">
        <v>24</v>
      </c>
      <c r="B14" s="43">
        <v>0</v>
      </c>
      <c r="C14" s="43">
        <v>0</v>
      </c>
      <c r="D14" s="43">
        <v>0</v>
      </c>
      <c r="E14" s="43">
        <v>0</v>
      </c>
      <c r="F14" s="43">
        <v>0</v>
      </c>
      <c r="G14" s="43">
        <v>0</v>
      </c>
      <c r="H14" s="43">
        <v>0</v>
      </c>
      <c r="I14" s="43">
        <v>0</v>
      </c>
      <c r="J14" s="232"/>
      <c r="L14" s="436"/>
      <c r="M14" s="190"/>
      <c r="N14" s="105"/>
      <c r="O14" s="105"/>
      <c r="P14" s="105"/>
      <c r="Q14" s="105"/>
      <c r="R14" s="105"/>
      <c r="S14" s="37"/>
    </row>
    <row r="15" spans="1:41" s="5" customFormat="1" ht="16.5" customHeight="1">
      <c r="A15" s="46" t="s">
        <v>71</v>
      </c>
      <c r="B15" s="43">
        <v>50.564243219028562</v>
      </c>
      <c r="C15" s="43">
        <v>50.862943122181115</v>
      </c>
      <c r="D15" s="43">
        <v>51.685307398984691</v>
      </c>
      <c r="E15" s="43">
        <v>50.144002838750886</v>
      </c>
      <c r="F15" s="43">
        <v>49.501096945741992</v>
      </c>
      <c r="G15" s="43">
        <v>50.551792058087365</v>
      </c>
      <c r="H15" s="43">
        <v>50.391607102733296</v>
      </c>
      <c r="I15" s="43">
        <v>51.523648722764364</v>
      </c>
      <c r="J15" s="232"/>
      <c r="L15" s="436"/>
      <c r="M15" s="190"/>
      <c r="N15" s="105"/>
      <c r="O15" s="105"/>
      <c r="P15" s="105"/>
      <c r="Q15" s="105"/>
      <c r="R15" s="105"/>
      <c r="S15" s="37"/>
    </row>
    <row r="16" spans="1:41" s="5" customFormat="1" ht="16.5" customHeight="1">
      <c r="A16" s="46" t="s">
        <v>72</v>
      </c>
      <c r="B16" s="43">
        <v>12.669291927110503</v>
      </c>
      <c r="C16" s="43">
        <v>12.620572840370002</v>
      </c>
      <c r="D16" s="43">
        <v>12.481243444671861</v>
      </c>
      <c r="E16" s="43">
        <v>15.301854607416344</v>
      </c>
      <c r="F16" s="43">
        <v>15.281282632854275</v>
      </c>
      <c r="G16" s="43">
        <v>15.119826040402454</v>
      </c>
      <c r="H16" s="43">
        <v>14.988633138919374</v>
      </c>
      <c r="I16" s="43">
        <v>14.732691587503323</v>
      </c>
      <c r="J16" s="232"/>
      <c r="L16" s="436"/>
      <c r="M16" s="190"/>
      <c r="N16" s="105"/>
      <c r="O16" s="105"/>
      <c r="P16" s="105"/>
      <c r="Q16" s="105"/>
      <c r="R16" s="105"/>
      <c r="S16" s="37"/>
    </row>
    <row r="17" spans="1:19" s="5" customFormat="1" ht="16.5" customHeight="1">
      <c r="A17" s="46" t="s">
        <v>73</v>
      </c>
      <c r="B17" s="43">
        <v>5.2381242853366816E-2</v>
      </c>
      <c r="C17" s="43">
        <v>5.1980115875462002E-2</v>
      </c>
      <c r="D17" s="43">
        <v>5.1826820421431531E-2</v>
      </c>
      <c r="E17" s="43">
        <v>4.880153207688586E-2</v>
      </c>
      <c r="F17" s="43">
        <v>5.1492838084361302E-2</v>
      </c>
      <c r="G17" s="43">
        <v>5.0720115298949743E-2</v>
      </c>
      <c r="H17" s="43">
        <v>5.2002096283359132E-2</v>
      </c>
      <c r="I17" s="43">
        <v>5.0345972009035476E-2</v>
      </c>
      <c r="J17" s="232"/>
      <c r="L17" s="436"/>
      <c r="M17" s="190"/>
      <c r="N17" s="105"/>
      <c r="O17" s="105"/>
      <c r="P17" s="105"/>
      <c r="Q17" s="105"/>
      <c r="R17" s="105"/>
      <c r="S17" s="37"/>
    </row>
    <row r="18" spans="1:19" s="5" customFormat="1" ht="16.5" customHeight="1">
      <c r="A18" s="46" t="s">
        <v>74</v>
      </c>
      <c r="B18" s="43">
        <v>0.19499259881643716</v>
      </c>
      <c r="C18" s="43">
        <v>0.18782410586357912</v>
      </c>
      <c r="D18" s="43">
        <v>0.17887828700389782</v>
      </c>
      <c r="E18" s="43">
        <v>0.16505852476591529</v>
      </c>
      <c r="F18" s="43">
        <v>0.15861455173372732</v>
      </c>
      <c r="G18" s="43">
        <v>0.15204258383545874</v>
      </c>
      <c r="H18" s="43">
        <v>0.47785042686630175</v>
      </c>
      <c r="I18" s="43">
        <v>0.46499585666136989</v>
      </c>
      <c r="J18" s="232"/>
      <c r="L18" s="436"/>
      <c r="M18" s="190"/>
      <c r="N18" s="105"/>
      <c r="O18" s="105"/>
      <c r="P18" s="105"/>
      <c r="Q18" s="105"/>
      <c r="R18" s="105"/>
      <c r="S18" s="37"/>
    </row>
    <row r="19" spans="1:19" s="182" customFormat="1" ht="16.5" customHeight="1">
      <c r="A19" s="11" t="s">
        <v>75</v>
      </c>
      <c r="B19" s="181">
        <v>99.999999999999972</v>
      </c>
      <c r="C19" s="181">
        <v>100.00000000000001</v>
      </c>
      <c r="D19" s="181">
        <v>100</v>
      </c>
      <c r="E19" s="181">
        <v>100</v>
      </c>
      <c r="F19" s="181">
        <v>100</v>
      </c>
      <c r="G19" s="181">
        <v>100</v>
      </c>
      <c r="H19" s="181">
        <v>100.00000000000003</v>
      </c>
      <c r="I19" s="181">
        <v>100.00000000000001</v>
      </c>
      <c r="J19" s="233"/>
      <c r="L19" s="439"/>
      <c r="M19" s="190"/>
      <c r="N19" s="105"/>
      <c r="O19" s="105"/>
      <c r="P19" s="183"/>
      <c r="Q19" s="183"/>
      <c r="R19" s="183"/>
      <c r="S19" s="184"/>
    </row>
    <row r="20" spans="1:19" s="5" customFormat="1" ht="16.5" customHeight="1">
      <c r="A20" s="45" t="s">
        <v>59</v>
      </c>
      <c r="B20" s="43"/>
      <c r="C20" s="43"/>
      <c r="D20" s="43"/>
      <c r="E20" s="43"/>
      <c r="F20" s="43"/>
      <c r="G20" s="43"/>
      <c r="H20" s="43"/>
      <c r="I20" s="43"/>
      <c r="J20" s="233"/>
      <c r="K20" s="182"/>
      <c r="L20" s="439"/>
      <c r="M20" s="190"/>
      <c r="N20" s="105"/>
      <c r="O20" s="105"/>
      <c r="P20" s="105"/>
      <c r="Q20" s="105"/>
      <c r="R20" s="105"/>
      <c r="S20" s="37"/>
    </row>
    <row r="21" spans="1:19" s="5" customFormat="1" ht="16.5" customHeight="1">
      <c r="A21" s="146" t="s">
        <v>76</v>
      </c>
      <c r="B21" s="43">
        <v>50.759235817844996</v>
      </c>
      <c r="C21" s="43">
        <v>51.050767228044691</v>
      </c>
      <c r="D21" s="43">
        <v>51.864185685988588</v>
      </c>
      <c r="E21" s="43">
        <v>50.309061363516797</v>
      </c>
      <c r="F21" s="43">
        <v>49.659711497475719</v>
      </c>
      <c r="G21" s="43">
        <v>50.703834641922818</v>
      </c>
      <c r="H21" s="43">
        <v>50.869457529599593</v>
      </c>
      <c r="I21" s="43">
        <v>51.988644579425738</v>
      </c>
      <c r="J21" s="233" t="s">
        <v>66</v>
      </c>
      <c r="L21" s="438" t="s">
        <v>297</v>
      </c>
      <c r="M21" s="190"/>
      <c r="N21" s="105"/>
      <c r="O21" s="105"/>
      <c r="P21" s="105"/>
      <c r="Q21" s="105"/>
      <c r="R21" s="105"/>
      <c r="S21" s="37"/>
    </row>
    <row r="22" spans="1:19" s="5" customFormat="1" ht="16.5" customHeight="1">
      <c r="A22" s="146" t="s">
        <v>77</v>
      </c>
      <c r="B22" s="43">
        <v>49.240764182154983</v>
      </c>
      <c r="C22" s="43">
        <v>48.949232771955323</v>
      </c>
      <c r="D22" s="43">
        <v>48.135814314011412</v>
      </c>
      <c r="E22" s="43">
        <v>49.690938636483196</v>
      </c>
      <c r="F22" s="43">
        <v>50.340288502524274</v>
      </c>
      <c r="G22" s="43">
        <v>49.296165358077175</v>
      </c>
      <c r="H22" s="43">
        <v>49.130542470400428</v>
      </c>
      <c r="I22" s="43">
        <v>48.011355420574276</v>
      </c>
      <c r="J22" s="232"/>
      <c r="M22" s="190"/>
      <c r="N22" s="105"/>
      <c r="O22" s="105"/>
      <c r="P22" s="105"/>
      <c r="Q22" s="105"/>
      <c r="R22" s="105"/>
      <c r="S22" s="37"/>
    </row>
    <row r="23" spans="1:19" s="5" customFormat="1" ht="16.5" customHeight="1">
      <c r="A23" s="45" t="s">
        <v>59</v>
      </c>
      <c r="B23" s="43"/>
      <c r="C23" s="43"/>
      <c r="D23" s="43"/>
      <c r="E23" s="43"/>
      <c r="F23" s="43"/>
      <c r="G23" s="43"/>
      <c r="H23" s="43"/>
      <c r="I23" s="43"/>
      <c r="J23" s="232"/>
      <c r="M23" s="190"/>
      <c r="N23" s="105"/>
      <c r="O23" s="105"/>
      <c r="P23" s="105"/>
      <c r="Q23" s="105"/>
      <c r="R23" s="105"/>
      <c r="S23" s="37"/>
    </row>
    <row r="24" spans="1:19" s="31" customFormat="1" ht="16.5" customHeight="1">
      <c r="A24" s="94" t="s">
        <v>0</v>
      </c>
      <c r="B24" s="38">
        <v>28.192972549635527</v>
      </c>
      <c r="C24" s="38">
        <v>28.019450760350875</v>
      </c>
      <c r="D24" s="38">
        <v>27.58687998099915</v>
      </c>
      <c r="E24" s="38">
        <v>29.760460899806883</v>
      </c>
      <c r="F24" s="38">
        <v>29.731124456052235</v>
      </c>
      <c r="G24" s="38">
        <v>29.326918372705958</v>
      </c>
      <c r="H24" s="38">
        <v>29.047994935266679</v>
      </c>
      <c r="I24" s="38">
        <v>28.474853177102528</v>
      </c>
      <c r="J24" s="232"/>
      <c r="M24" s="190"/>
      <c r="N24" s="105"/>
      <c r="O24" s="105"/>
      <c r="P24" s="105"/>
      <c r="Q24" s="105"/>
      <c r="R24" s="105"/>
      <c r="S24" s="37"/>
    </row>
    <row r="25" spans="1:19" s="31" customFormat="1" ht="16.5" customHeight="1">
      <c r="A25" s="94" t="s">
        <v>1</v>
      </c>
      <c r="B25" s="38">
        <v>8.9020762804448008</v>
      </c>
      <c r="C25" s="38">
        <v>8.8464844788897956</v>
      </c>
      <c r="D25" s="38">
        <v>8.465839966738411</v>
      </c>
      <c r="E25" s="38">
        <v>8.1101898801573817</v>
      </c>
      <c r="F25" s="38">
        <v>8.1915678735266155</v>
      </c>
      <c r="G25" s="38">
        <v>7.7878576642736563</v>
      </c>
      <c r="H25" s="38">
        <v>7.6749817055676841</v>
      </c>
      <c r="I25" s="38">
        <v>7.4755260762212643</v>
      </c>
      <c r="J25" s="232"/>
      <c r="M25" s="190"/>
      <c r="N25" s="105"/>
      <c r="O25" s="105"/>
      <c r="P25" s="105"/>
      <c r="Q25" s="105"/>
      <c r="R25" s="105"/>
      <c r="S25" s="37"/>
    </row>
    <row r="26" spans="1:19" s="31" customFormat="1" ht="16.5" customHeight="1">
      <c r="A26" s="94" t="s">
        <v>2</v>
      </c>
      <c r="B26" s="38">
        <v>11.036181175567757</v>
      </c>
      <c r="C26" s="38">
        <v>10.956932964204006</v>
      </c>
      <c r="D26" s="38">
        <v>10.945680504304971</v>
      </c>
      <c r="E26" s="38">
        <v>10.763386997541215</v>
      </c>
      <c r="F26" s="38">
        <v>11.311784473179125</v>
      </c>
      <c r="G26" s="38">
        <v>11.09481548748863</v>
      </c>
      <c r="H26" s="38">
        <v>11.333690577923379</v>
      </c>
      <c r="I26" s="38">
        <v>11.028784166633313</v>
      </c>
      <c r="J26" s="232"/>
      <c r="M26" s="190"/>
      <c r="N26" s="105"/>
      <c r="O26" s="105"/>
      <c r="P26" s="105"/>
      <c r="Q26" s="105"/>
      <c r="R26" s="105"/>
      <c r="S26" s="37"/>
    </row>
    <row r="27" spans="1:19" s="31" customFormat="1" ht="16.5" customHeight="1">
      <c r="A27" s="94" t="s">
        <v>3</v>
      </c>
      <c r="B27" s="38">
        <v>0.97620895699877397</v>
      </c>
      <c r="C27" s="38">
        <v>0.99264648821836576</v>
      </c>
      <c r="D27" s="38">
        <v>1.005571490110686</v>
      </c>
      <c r="E27" s="38">
        <v>0.93595706086145347</v>
      </c>
      <c r="F27" s="38">
        <v>0.9875022782853432</v>
      </c>
      <c r="G27" s="38">
        <v>0.96833716403073011</v>
      </c>
      <c r="H27" s="38">
        <v>0.95632522112107066</v>
      </c>
      <c r="I27" s="38">
        <v>0.91679049393777978</v>
      </c>
      <c r="J27" s="232"/>
      <c r="M27" s="190"/>
      <c r="N27" s="105"/>
      <c r="O27" s="105"/>
      <c r="P27" s="105"/>
      <c r="Q27" s="105"/>
      <c r="R27" s="105"/>
      <c r="S27" s="37"/>
    </row>
    <row r="28" spans="1:19" s="31" customFormat="1" ht="16.5" customHeight="1">
      <c r="A28" s="94" t="s">
        <v>4</v>
      </c>
      <c r="B28" s="38">
        <v>1.2505248584703881E-2</v>
      </c>
      <c r="C28" s="38">
        <v>1.2458277721469711E-2</v>
      </c>
      <c r="D28" s="38">
        <v>1.2320610691259263E-2</v>
      </c>
      <c r="E28" s="38">
        <v>1.180405752523526E-2</v>
      </c>
      <c r="F28" s="38">
        <v>9.4384406327821108E-3</v>
      </c>
      <c r="G28" s="38">
        <v>9.3381376170217113E-3</v>
      </c>
      <c r="H28" s="38">
        <v>9.2585752916510763E-3</v>
      </c>
      <c r="I28" s="38">
        <v>9.100539760131629E-3</v>
      </c>
      <c r="J28" s="232"/>
      <c r="M28" s="190"/>
      <c r="N28" s="105"/>
      <c r="O28" s="105"/>
      <c r="P28" s="105"/>
      <c r="Q28" s="105"/>
      <c r="R28" s="105"/>
      <c r="S28" s="37"/>
    </row>
    <row r="29" spans="1:19" s="31" customFormat="1" ht="16.5" customHeight="1">
      <c r="A29" s="94" t="s">
        <v>10</v>
      </c>
      <c r="B29" s="38">
        <v>0.12081997092342386</v>
      </c>
      <c r="C29" s="38">
        <v>0.12125980257081</v>
      </c>
      <c r="D29" s="38">
        <v>0.1195217611669393</v>
      </c>
      <c r="E29" s="38">
        <v>0.10913974059102352</v>
      </c>
      <c r="F29" s="38">
        <v>0.10887098084817637</v>
      </c>
      <c r="G29" s="38">
        <v>0.10889853196118314</v>
      </c>
      <c r="H29" s="38">
        <v>0.10829145522996374</v>
      </c>
      <c r="I29" s="38">
        <v>0.10630096691925596</v>
      </c>
      <c r="J29" s="232"/>
      <c r="M29" s="190"/>
      <c r="N29" s="105"/>
      <c r="O29" s="105"/>
      <c r="P29" s="105"/>
      <c r="Q29" s="105"/>
      <c r="R29" s="105"/>
      <c r="S29" s="37"/>
    </row>
    <row r="30" spans="1:19" s="182" customFormat="1" ht="16.5" customHeight="1">
      <c r="A30" s="104" t="s">
        <v>78</v>
      </c>
      <c r="B30" s="245">
        <v>100</v>
      </c>
      <c r="C30" s="245">
        <v>100.00000000000001</v>
      </c>
      <c r="D30" s="245">
        <v>100.00000000000001</v>
      </c>
      <c r="E30" s="245">
        <v>100</v>
      </c>
      <c r="F30" s="245">
        <v>100</v>
      </c>
      <c r="G30" s="245">
        <v>100</v>
      </c>
      <c r="H30" s="245">
        <v>100.00000000000003</v>
      </c>
      <c r="I30" s="245">
        <v>100</v>
      </c>
      <c r="J30" s="233"/>
      <c r="M30" s="190"/>
      <c r="N30" s="105"/>
      <c r="O30" s="105"/>
      <c r="P30" s="183"/>
      <c r="Q30" s="183"/>
      <c r="R30" s="183"/>
      <c r="S30" s="184"/>
    </row>
    <row r="31" spans="1:19" s="5" customFormat="1" ht="16.5" customHeight="1">
      <c r="A31" s="45" t="s">
        <v>59</v>
      </c>
      <c r="B31" s="43"/>
      <c r="C31" s="43"/>
      <c r="D31" s="43"/>
      <c r="E31" s="43"/>
      <c r="F31" s="43"/>
      <c r="G31" s="43"/>
      <c r="H31" s="43"/>
      <c r="I31" s="43"/>
      <c r="J31" s="232"/>
      <c r="M31" s="190"/>
      <c r="N31" s="105"/>
      <c r="O31" s="105"/>
      <c r="P31" s="105"/>
      <c r="Q31" s="105"/>
      <c r="R31" s="105"/>
      <c r="S31" s="37"/>
    </row>
    <row r="32" spans="1:19" s="5" customFormat="1" ht="16.5" customHeight="1">
      <c r="A32" s="46" t="s">
        <v>79</v>
      </c>
      <c r="B32" s="43">
        <v>10.646327443901644</v>
      </c>
      <c r="C32" s="43">
        <v>10.548277898047564</v>
      </c>
      <c r="D32" s="43">
        <v>10.255815078245698</v>
      </c>
      <c r="E32" s="43">
        <v>7.3984302723621855</v>
      </c>
      <c r="F32" s="43">
        <v>9.1017095684433045</v>
      </c>
      <c r="G32" s="43">
        <v>8.9748695522007278</v>
      </c>
      <c r="H32" s="43">
        <v>8.8044480927322013</v>
      </c>
      <c r="I32" s="43">
        <v>9.1414918382635673</v>
      </c>
      <c r="J32" s="232"/>
      <c r="M32" s="190"/>
      <c r="N32" s="105"/>
      <c r="O32" s="105"/>
      <c r="P32" s="105"/>
      <c r="Q32" s="105"/>
      <c r="R32" s="105"/>
      <c r="S32" s="37"/>
    </row>
    <row r="33" spans="1:42" s="5" customFormat="1" ht="16.5" customHeight="1">
      <c r="A33" s="46" t="s">
        <v>80</v>
      </c>
      <c r="B33" s="43">
        <v>26.085552019636875</v>
      </c>
      <c r="C33" s="43">
        <v>26.678725262220205</v>
      </c>
      <c r="D33" s="43">
        <v>27.997051936151092</v>
      </c>
      <c r="E33" s="43">
        <v>31.24076321413196</v>
      </c>
      <c r="F33" s="43">
        <v>27.819055429179418</v>
      </c>
      <c r="G33" s="43">
        <v>28.761615514018697</v>
      </c>
      <c r="H33" s="43">
        <v>29.01248739533683</v>
      </c>
      <c r="I33" s="43">
        <v>28.572993874836616</v>
      </c>
      <c r="J33" s="232"/>
      <c r="M33" s="190"/>
      <c r="N33" s="105"/>
      <c r="O33" s="105"/>
      <c r="P33" s="105"/>
      <c r="Q33" s="105"/>
      <c r="R33" s="105"/>
      <c r="S33" s="37"/>
    </row>
    <row r="34" spans="1:42" s="5" customFormat="1" ht="16.5" customHeight="1">
      <c r="A34" s="46" t="s">
        <v>81</v>
      </c>
      <c r="B34" s="43">
        <v>63.268120536461474</v>
      </c>
      <c r="C34" s="43">
        <v>62.772996839732244</v>
      </c>
      <c r="D34" s="43">
        <v>61.747132985603223</v>
      </c>
      <c r="E34" s="43">
        <v>61.360806513505864</v>
      </c>
      <c r="F34" s="43">
        <v>63.079235002377281</v>
      </c>
      <c r="G34" s="43">
        <v>62.26351493378057</v>
      </c>
      <c r="H34" s="43">
        <v>62.183064511930986</v>
      </c>
      <c r="I34" s="43">
        <v>62.285514286899826</v>
      </c>
      <c r="J34" s="232"/>
      <c r="M34" s="190"/>
      <c r="N34" s="105"/>
      <c r="O34" s="105"/>
      <c r="P34" s="105"/>
      <c r="Q34" s="105"/>
      <c r="R34" s="105"/>
      <c r="S34" s="37"/>
    </row>
    <row r="35" spans="1:42" s="182" customFormat="1" ht="16.5" customHeight="1">
      <c r="A35" s="104" t="s">
        <v>82</v>
      </c>
      <c r="B35" s="181">
        <v>100</v>
      </c>
      <c r="C35" s="181">
        <v>100.00000000000003</v>
      </c>
      <c r="D35" s="181">
        <v>100</v>
      </c>
      <c r="E35" s="181">
        <v>100</v>
      </c>
      <c r="F35" s="181">
        <v>100</v>
      </c>
      <c r="G35" s="181">
        <v>100</v>
      </c>
      <c r="H35" s="181">
        <v>100.00000000000003</v>
      </c>
      <c r="I35" s="181">
        <v>100.00000000000001</v>
      </c>
      <c r="J35" s="233"/>
      <c r="M35" s="190"/>
      <c r="N35" s="105"/>
      <c r="O35" s="105"/>
      <c r="P35" s="183"/>
      <c r="Q35" s="183"/>
      <c r="R35" s="183"/>
      <c r="S35" s="184"/>
    </row>
    <row r="36" spans="1:42" s="5" customFormat="1" ht="16.5" customHeight="1">
      <c r="A36" s="45" t="s">
        <v>59</v>
      </c>
      <c r="B36" s="43"/>
      <c r="C36" s="43"/>
      <c r="D36" s="43"/>
      <c r="E36" s="43"/>
      <c r="F36" s="43"/>
      <c r="G36" s="43"/>
      <c r="H36" s="43"/>
      <c r="I36" s="43"/>
      <c r="J36" s="232"/>
      <c r="M36" s="190"/>
      <c r="N36" s="105"/>
      <c r="O36" s="105"/>
      <c r="P36" s="105"/>
      <c r="Q36" s="105"/>
      <c r="R36" s="105"/>
      <c r="S36" s="37"/>
    </row>
    <row r="37" spans="1:42" s="5" customFormat="1" ht="16.5" customHeight="1">
      <c r="A37" s="46" t="s">
        <v>79</v>
      </c>
      <c r="B37" s="43">
        <v>2.8032716407113329</v>
      </c>
      <c r="C37" s="43">
        <v>2.6937808461211388</v>
      </c>
      <c r="D37" s="43">
        <v>2.7170042298532291</v>
      </c>
      <c r="E37" s="43">
        <v>2.3327817437233085</v>
      </c>
      <c r="F37" s="43">
        <v>2.6330803380703731</v>
      </c>
      <c r="G37" s="43">
        <v>2.7428610442644836</v>
      </c>
      <c r="H37" s="43">
        <v>2.4603836812490329</v>
      </c>
      <c r="I37" s="43">
        <v>2.6700960408422092</v>
      </c>
      <c r="J37" s="232"/>
      <c r="M37" s="190"/>
      <c r="N37" s="105"/>
      <c r="O37" s="105"/>
      <c r="P37" s="105"/>
      <c r="Q37" s="105"/>
      <c r="R37" s="105"/>
      <c r="S37" s="37"/>
    </row>
    <row r="38" spans="1:42" s="5" customFormat="1" ht="16.5" customHeight="1">
      <c r="A38" s="46" t="s">
        <v>80</v>
      </c>
      <c r="B38" s="43">
        <v>18.673149695147458</v>
      </c>
      <c r="C38" s="43">
        <v>18.537780129938852</v>
      </c>
      <c r="D38" s="43">
        <v>19.307728406123363</v>
      </c>
      <c r="E38" s="43">
        <v>19.261838879165726</v>
      </c>
      <c r="F38" s="43">
        <v>17.173031829539404</v>
      </c>
      <c r="G38" s="43">
        <v>17.99888846679546</v>
      </c>
      <c r="H38" s="43">
        <v>18.736334342862968</v>
      </c>
      <c r="I38" s="43">
        <v>18.434853972950961</v>
      </c>
      <c r="J38" s="232"/>
      <c r="M38" s="190"/>
      <c r="N38" s="105"/>
      <c r="O38" s="105"/>
      <c r="P38" s="105"/>
      <c r="Q38" s="105"/>
      <c r="R38" s="105"/>
      <c r="S38" s="37"/>
    </row>
    <row r="39" spans="1:42" s="5" customFormat="1" ht="16.5" customHeight="1">
      <c r="A39" s="46" t="s">
        <v>81</v>
      </c>
      <c r="B39" s="43">
        <v>78.523578664141212</v>
      </c>
      <c r="C39" s="43">
        <v>78.768439023940033</v>
      </c>
      <c r="D39" s="43">
        <v>77.975267364023409</v>
      </c>
      <c r="E39" s="43">
        <v>78.405379377110961</v>
      </c>
      <c r="F39" s="43">
        <v>80.193887832390217</v>
      </c>
      <c r="G39" s="43">
        <v>79.258250488940064</v>
      </c>
      <c r="H39" s="43">
        <v>78.803281975888027</v>
      </c>
      <c r="I39" s="43">
        <v>78.895049986206843</v>
      </c>
      <c r="J39" s="232"/>
      <c r="M39" s="190"/>
      <c r="N39" s="105"/>
      <c r="O39" s="105"/>
      <c r="P39" s="105"/>
      <c r="Q39" s="105"/>
      <c r="R39" s="105"/>
      <c r="S39" s="37"/>
    </row>
    <row r="40" spans="1:42" s="182" customFormat="1" ht="16.5" customHeight="1">
      <c r="A40" s="104" t="s">
        <v>83</v>
      </c>
      <c r="B40" s="181">
        <v>99.999999999999972</v>
      </c>
      <c r="C40" s="181">
        <v>100</v>
      </c>
      <c r="D40" s="181">
        <v>100.00000000000003</v>
      </c>
      <c r="E40" s="181">
        <v>100.00000000000001</v>
      </c>
      <c r="F40" s="181">
        <v>100.00000000000001</v>
      </c>
      <c r="G40" s="181">
        <v>100</v>
      </c>
      <c r="H40" s="181">
        <v>100.00000000000003</v>
      </c>
      <c r="I40" s="181">
        <v>100</v>
      </c>
      <c r="J40" s="233"/>
      <c r="M40" s="190"/>
      <c r="N40" s="105"/>
      <c r="O40" s="105"/>
      <c r="P40" s="183"/>
      <c r="Q40" s="183"/>
      <c r="R40" s="183"/>
      <c r="S40" s="184"/>
    </row>
    <row r="41" spans="1:42" s="5" customFormat="1" ht="16.5" customHeight="1">
      <c r="A41" s="45" t="s">
        <v>59</v>
      </c>
      <c r="B41" s="43"/>
      <c r="C41" s="43"/>
      <c r="D41" s="43"/>
      <c r="E41" s="43"/>
      <c r="F41" s="43"/>
      <c r="G41" s="43"/>
      <c r="H41" s="43"/>
      <c r="I41" s="43"/>
      <c r="J41" s="232"/>
      <c r="M41" s="190"/>
      <c r="N41" s="105"/>
      <c r="O41" s="105"/>
      <c r="P41" s="105"/>
      <c r="Q41" s="105"/>
      <c r="R41" s="105"/>
      <c r="S41" s="37"/>
    </row>
    <row r="42" spans="1:42" s="5" customFormat="1" ht="16.5" customHeight="1">
      <c r="A42" s="46" t="s">
        <v>84</v>
      </c>
      <c r="B42" s="43">
        <v>15.578874337862414</v>
      </c>
      <c r="C42" s="43">
        <v>15.511992315596778</v>
      </c>
      <c r="D42" s="43">
        <v>15.096730172101442</v>
      </c>
      <c r="E42" s="43">
        <v>14.600524297782757</v>
      </c>
      <c r="F42" s="43">
        <v>14.761815721891063</v>
      </c>
      <c r="G42" s="43">
        <v>14.254280586950314</v>
      </c>
      <c r="H42" s="43">
        <v>14.242721053751877</v>
      </c>
      <c r="I42" s="43">
        <v>13.95424985142391</v>
      </c>
      <c r="J42" s="232"/>
      <c r="M42" s="190"/>
      <c r="N42" s="105"/>
      <c r="O42" s="105"/>
      <c r="P42" s="105"/>
      <c r="Q42" s="105"/>
      <c r="R42" s="105"/>
      <c r="S42" s="37"/>
    </row>
    <row r="43" spans="1:42" s="5" customFormat="1" ht="16.5" customHeight="1" thickBot="1">
      <c r="A43" s="494" t="s">
        <v>85</v>
      </c>
      <c r="B43" s="495">
        <v>84.421125662137555</v>
      </c>
      <c r="C43" s="495">
        <v>84.488007684403229</v>
      </c>
      <c r="D43" s="495">
        <v>84.903269827898583</v>
      </c>
      <c r="E43" s="495">
        <v>85.399475702217259</v>
      </c>
      <c r="F43" s="495">
        <v>85.238184278108946</v>
      </c>
      <c r="G43" s="495">
        <v>85.745719413049684</v>
      </c>
      <c r="H43" s="495">
        <v>85.75727894624815</v>
      </c>
      <c r="I43" s="495">
        <v>86.04575014857609</v>
      </c>
      <c r="J43" s="234" t="s">
        <v>66</v>
      </c>
      <c r="K43" s="132"/>
      <c r="L43" s="139" t="s">
        <v>298</v>
      </c>
      <c r="M43" s="190"/>
      <c r="N43" s="105"/>
      <c r="O43" s="105"/>
      <c r="P43" s="105"/>
      <c r="Q43" s="105"/>
      <c r="R43" s="105"/>
      <c r="S43" s="37"/>
    </row>
    <row r="44" spans="1:42" s="5" customFormat="1" ht="14.25" thickTop="1">
      <c r="B44" s="31"/>
      <c r="C44" s="31"/>
      <c r="D44" s="31"/>
      <c r="E44" s="31"/>
      <c r="F44" s="31"/>
      <c r="G44" s="31"/>
      <c r="H44" s="31"/>
      <c r="I44" s="31"/>
      <c r="J44" s="235"/>
      <c r="K44" s="31"/>
      <c r="L44" s="31"/>
      <c r="M44" s="190"/>
      <c r="N44" s="105"/>
      <c r="O44" s="105"/>
      <c r="P44" s="31"/>
      <c r="Q44" s="31"/>
      <c r="R44" s="31"/>
      <c r="S44" s="31"/>
      <c r="T44" s="31"/>
      <c r="Y44" s="95"/>
      <c r="Z44" s="105"/>
      <c r="AA44" s="105"/>
      <c r="AB44" s="105"/>
      <c r="AC44" s="105"/>
      <c r="AD44" s="105"/>
      <c r="AE44" s="37"/>
    </row>
    <row r="45" spans="1:42" s="5" customFormat="1">
      <c r="A45" s="44"/>
      <c r="B45" s="41"/>
      <c r="C45" s="41"/>
      <c r="D45" s="41"/>
      <c r="E45" s="41"/>
      <c r="F45" s="41"/>
      <c r="G45" s="41"/>
      <c r="H45" s="41"/>
      <c r="I45" s="41"/>
      <c r="J45" s="236"/>
      <c r="K45" s="41"/>
      <c r="L45" s="345"/>
      <c r="M45" s="190"/>
      <c r="N45" s="105"/>
      <c r="O45" s="105"/>
      <c r="P45" s="41"/>
      <c r="Q45" s="41"/>
      <c r="R45" s="41"/>
      <c r="S45" s="41"/>
      <c r="T45" s="150"/>
      <c r="AD45" s="6"/>
      <c r="AE45" s="37"/>
    </row>
    <row r="46" spans="1:42">
      <c r="L46" s="345"/>
      <c r="AP46" s="95"/>
    </row>
    <row r="47" spans="1:42">
      <c r="L47" s="345"/>
      <c r="AP47" s="95"/>
    </row>
    <row r="48" spans="1:42">
      <c r="L48" s="345"/>
      <c r="AP48" s="95"/>
    </row>
    <row r="49" spans="12:42">
      <c r="L49" s="345"/>
      <c r="AP49" s="95"/>
    </row>
    <row r="50" spans="12:42">
      <c r="L50" s="345"/>
      <c r="AP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ColWidth="9.140625" defaultRowHeight="13.5"/>
  <cols>
    <col min="1" max="1" width="77" style="2" customWidth="1"/>
    <col min="2" max="5" width="12.140625" style="29" bestFit="1" customWidth="1"/>
    <col min="6" max="9" width="12.5703125" style="29" bestFit="1" customWidth="1"/>
    <col min="10" max="10" width="11.140625" style="29" customWidth="1"/>
    <col min="11" max="11" width="6.5703125" style="29" customWidth="1"/>
    <col min="12" max="12" width="7.5703125" style="29" bestFit="1" customWidth="1"/>
    <col min="13" max="15" width="12.140625" style="29" bestFit="1" customWidth="1"/>
    <col min="16" max="16" width="14.140625" style="29" customWidth="1"/>
    <col min="17" max="19" width="12.140625" style="29" bestFit="1" customWidth="1"/>
    <col min="20" max="20" width="8.5703125" style="230" bestFit="1" customWidth="1"/>
    <col min="21" max="21" width="11.140625" style="230" bestFit="1" customWidth="1"/>
    <col min="22" max="22" width="10.140625" style="230" bestFit="1" customWidth="1"/>
    <col min="23" max="23" width="8.140625" style="29" customWidth="1"/>
    <col min="24" max="24" width="7" style="29" customWidth="1"/>
    <col min="25" max="25" width="13.140625" style="29" customWidth="1"/>
    <col min="26" max="27" width="11.5703125" style="29" customWidth="1"/>
    <col min="28" max="32" width="13.42578125" style="29" customWidth="1"/>
    <col min="33" max="33" width="13.42578125" style="2" customWidth="1"/>
    <col min="34" max="34" width="10.140625" style="2" bestFit="1" customWidth="1"/>
    <col min="35" max="35" width="7.42578125" style="2" customWidth="1"/>
    <col min="36" max="36" width="7.42578125" style="2" bestFit="1" customWidth="1"/>
    <col min="37" max="37" width="8.7109375" style="2" customWidth="1"/>
    <col min="38" max="38" width="9.140625" style="2"/>
    <col min="39" max="39" width="9.140625" style="2" customWidth="1"/>
    <col min="40" max="40" width="7.140625" style="2" customWidth="1"/>
    <col min="41" max="41" width="8.42578125" style="2" customWidth="1"/>
    <col min="42" max="42" width="9.5703125" style="2" bestFit="1" customWidth="1"/>
    <col min="43" max="16384" width="9.140625" style="2"/>
  </cols>
  <sheetData>
    <row r="1" spans="1:41" ht="9" customHeight="1"/>
    <row r="2" spans="1:41" s="17" customFormat="1" ht="17.25" customHeight="1">
      <c r="A2" s="465" t="s">
        <v>86</v>
      </c>
      <c r="B2" s="98"/>
      <c r="C2" s="98"/>
      <c r="D2" s="98"/>
      <c r="E2" s="98"/>
      <c r="F2" s="98"/>
      <c r="G2" s="98"/>
      <c r="H2" s="98"/>
      <c r="I2" s="98"/>
      <c r="J2" s="98"/>
      <c r="K2" s="98"/>
      <c r="L2" s="98"/>
      <c r="M2" s="98"/>
      <c r="N2" s="98"/>
      <c r="O2" s="98"/>
      <c r="P2" s="98"/>
      <c r="Q2" s="98"/>
      <c r="R2" s="98"/>
      <c r="S2" s="98"/>
      <c r="T2" s="116"/>
      <c r="U2" s="116"/>
      <c r="V2" s="116"/>
      <c r="W2" s="98"/>
      <c r="X2" s="98"/>
      <c r="Y2" s="98"/>
      <c r="Z2" s="98"/>
      <c r="AA2" s="98"/>
      <c r="AB2" s="98"/>
      <c r="AC2" s="98"/>
      <c r="AD2" s="98"/>
      <c r="AE2" s="98"/>
      <c r="AF2" s="98"/>
      <c r="AM2" s="50"/>
      <c r="AN2" s="50"/>
      <c r="AO2" s="50"/>
    </row>
    <row r="3" spans="1:41" ht="9" customHeight="1" thickBot="1">
      <c r="A3" s="3"/>
      <c r="AM3" s="50"/>
      <c r="AN3" s="50"/>
      <c r="AO3" s="50"/>
    </row>
    <row r="4" spans="1:41" s="5" customFormat="1" ht="18" customHeight="1" thickTop="1" thickBot="1">
      <c r="A4" s="467"/>
      <c r="B4" s="468" t="s">
        <v>360</v>
      </c>
      <c r="C4" s="468" t="s">
        <v>361</v>
      </c>
      <c r="D4" s="468" t="s">
        <v>362</v>
      </c>
      <c r="E4" s="468" t="s">
        <v>363</v>
      </c>
      <c r="F4" s="468" t="s">
        <v>364</v>
      </c>
      <c r="G4" s="468" t="s">
        <v>365</v>
      </c>
      <c r="H4" s="468" t="s">
        <v>359</v>
      </c>
      <c r="I4" s="468" t="s">
        <v>379</v>
      </c>
      <c r="J4" s="17"/>
      <c r="L4" s="340"/>
      <c r="M4" s="105"/>
      <c r="N4" s="105"/>
      <c r="O4" s="105"/>
      <c r="P4" s="105"/>
      <c r="Q4" s="105"/>
      <c r="R4" s="37"/>
    </row>
    <row r="5" spans="1:41" s="5" customFormat="1" ht="16.5" customHeight="1" thickTop="1">
      <c r="A5" s="186" t="s">
        <v>87</v>
      </c>
      <c r="B5" s="278">
        <v>7.23</v>
      </c>
      <c r="C5" s="278">
        <v>7.21</v>
      </c>
      <c r="D5" s="278">
        <v>7.26</v>
      </c>
      <c r="E5" s="278">
        <v>7.24</v>
      </c>
      <c r="F5" s="278">
        <v>7.17</v>
      </c>
      <c r="G5" s="278">
        <v>7.23</v>
      </c>
      <c r="H5" s="278">
        <v>7.23</v>
      </c>
      <c r="I5" s="278">
        <v>7.29</v>
      </c>
      <c r="J5" s="260"/>
      <c r="L5" s="340"/>
      <c r="M5" s="105"/>
      <c r="N5" s="105"/>
      <c r="O5" s="105"/>
      <c r="P5" s="105"/>
      <c r="Q5" s="105"/>
      <c r="R5" s="37"/>
    </row>
    <row r="6" spans="1:41" s="5" customFormat="1" ht="16.5" customHeight="1">
      <c r="A6" s="185" t="s">
        <v>19</v>
      </c>
      <c r="B6" s="188">
        <v>3.52</v>
      </c>
      <c r="C6" s="188">
        <v>3.45</v>
      </c>
      <c r="D6" s="188">
        <v>3.45</v>
      </c>
      <c r="E6" s="188">
        <v>3.43</v>
      </c>
      <c r="F6" s="188">
        <v>3.39</v>
      </c>
      <c r="G6" s="188">
        <v>3.39</v>
      </c>
      <c r="H6" s="188">
        <v>3.38</v>
      </c>
      <c r="I6" s="188">
        <v>3.37</v>
      </c>
      <c r="J6" s="17"/>
      <c r="K6" s="105"/>
      <c r="L6" s="340"/>
      <c r="M6" s="105"/>
      <c r="N6" s="105"/>
      <c r="O6" s="105"/>
      <c r="P6" s="105"/>
      <c r="Q6" s="105"/>
      <c r="R6" s="37"/>
    </row>
    <row r="7" spans="1:41" s="5" customFormat="1" ht="16.5" customHeight="1">
      <c r="A7" s="185" t="s">
        <v>24</v>
      </c>
      <c r="B7" s="188"/>
      <c r="C7" s="188"/>
      <c r="D7" s="188"/>
      <c r="E7" s="188"/>
      <c r="F7" s="188"/>
      <c r="G7" s="188"/>
      <c r="H7" s="188"/>
      <c r="I7" s="188"/>
      <c r="J7" s="17"/>
      <c r="K7" s="105"/>
      <c r="L7" s="340"/>
      <c r="M7" s="105"/>
      <c r="N7" s="105"/>
      <c r="O7" s="105"/>
      <c r="P7" s="105"/>
      <c r="Q7" s="105"/>
      <c r="R7" s="37"/>
    </row>
    <row r="8" spans="1:41" s="166" customFormat="1" ht="16.5" customHeight="1">
      <c r="A8" s="185" t="s">
        <v>71</v>
      </c>
      <c r="B8" s="311">
        <v>10.57</v>
      </c>
      <c r="C8" s="311">
        <v>10.55</v>
      </c>
      <c r="D8" s="311">
        <v>10.54</v>
      </c>
      <c r="E8" s="311">
        <v>10.52</v>
      </c>
      <c r="F8" s="311">
        <v>10.5</v>
      </c>
      <c r="G8" s="311">
        <v>10.47</v>
      </c>
      <c r="H8" s="311">
        <v>10.47</v>
      </c>
      <c r="I8" s="311">
        <v>10.44</v>
      </c>
      <c r="J8" s="17"/>
      <c r="K8" s="105"/>
      <c r="L8" s="341"/>
      <c r="M8" s="105"/>
      <c r="N8" s="105"/>
      <c r="O8" s="105"/>
      <c r="P8" s="165"/>
      <c r="Q8" s="165"/>
      <c r="R8" s="168"/>
    </row>
    <row r="9" spans="1:41" s="5" customFormat="1" ht="16.5" customHeight="1">
      <c r="A9" s="185" t="s">
        <v>72</v>
      </c>
      <c r="B9" s="188">
        <v>4.71</v>
      </c>
      <c r="C9" s="188">
        <v>4.71</v>
      </c>
      <c r="D9" s="188">
        <v>4.71</v>
      </c>
      <c r="E9" s="188">
        <v>5.17</v>
      </c>
      <c r="F9" s="188">
        <v>5.17</v>
      </c>
      <c r="G9" s="188">
        <v>5.17</v>
      </c>
      <c r="H9" s="188">
        <v>5.17</v>
      </c>
      <c r="I9" s="188">
        <v>5.17</v>
      </c>
      <c r="J9" s="17"/>
      <c r="K9" s="105"/>
      <c r="L9" s="340"/>
      <c r="M9" s="105"/>
      <c r="N9" s="105"/>
      <c r="O9" s="105"/>
      <c r="P9" s="105"/>
      <c r="Q9" s="105"/>
      <c r="R9" s="37"/>
    </row>
    <row r="10" spans="1:41" s="5" customFormat="1" ht="16.5" customHeight="1">
      <c r="A10" s="185" t="s">
        <v>73</v>
      </c>
      <c r="B10" s="188">
        <v>1</v>
      </c>
      <c r="C10" s="188">
        <v>1</v>
      </c>
      <c r="D10" s="188">
        <v>1</v>
      </c>
      <c r="E10" s="188">
        <v>1</v>
      </c>
      <c r="F10" s="188">
        <v>1</v>
      </c>
      <c r="G10" s="188">
        <v>1</v>
      </c>
      <c r="H10" s="188">
        <v>1</v>
      </c>
      <c r="I10" s="188">
        <v>1</v>
      </c>
      <c r="J10" s="17"/>
      <c r="K10" s="105"/>
      <c r="L10" s="340"/>
      <c r="M10" s="105"/>
      <c r="N10" s="105"/>
      <c r="O10" s="105"/>
      <c r="P10" s="105"/>
      <c r="Q10" s="105"/>
      <c r="R10" s="37"/>
    </row>
    <row r="11" spans="1:41" s="5" customFormat="1" ht="16.5" customHeight="1" thickBot="1">
      <c r="A11" s="497" t="s">
        <v>74</v>
      </c>
      <c r="B11" s="499">
        <v>0</v>
      </c>
      <c r="C11" s="499">
        <v>0</v>
      </c>
      <c r="D11" s="499">
        <v>0</v>
      </c>
      <c r="E11" s="499">
        <v>0</v>
      </c>
      <c r="F11" s="499">
        <v>0</v>
      </c>
      <c r="G11" s="499">
        <v>0</v>
      </c>
      <c r="H11" s="499">
        <v>6.2972905028100072</v>
      </c>
      <c r="I11" s="499">
        <v>6.389728449818274</v>
      </c>
      <c r="J11" s="17"/>
      <c r="K11" s="105"/>
      <c r="L11" s="340"/>
      <c r="M11" s="105"/>
      <c r="N11" s="105"/>
      <c r="O11" s="105"/>
      <c r="P11" s="105"/>
      <c r="Q11" s="105"/>
      <c r="R11" s="37"/>
    </row>
    <row r="12" spans="1:41" s="5" customFormat="1" ht="16.5" customHeight="1" thickTop="1">
      <c r="A12" s="496" t="s">
        <v>88</v>
      </c>
      <c r="B12" s="498">
        <v>6.9</v>
      </c>
      <c r="C12" s="498">
        <v>6.86</v>
      </c>
      <c r="D12" s="498">
        <v>6.8</v>
      </c>
      <c r="E12" s="498">
        <v>7.07</v>
      </c>
      <c r="F12" s="498">
        <v>7.24</v>
      </c>
      <c r="G12" s="498">
        <v>7.17</v>
      </c>
      <c r="H12" s="498">
        <v>7.1</v>
      </c>
      <c r="I12" s="498">
        <v>7.05</v>
      </c>
      <c r="J12" s="234" t="s">
        <v>66</v>
      </c>
      <c r="K12" s="132"/>
      <c r="L12" s="139" t="s">
        <v>299</v>
      </c>
      <c r="M12" s="105"/>
      <c r="N12" s="105"/>
      <c r="O12" s="105"/>
      <c r="P12" s="105"/>
      <c r="Q12" s="105"/>
      <c r="R12" s="105"/>
      <c r="S12" s="37"/>
    </row>
    <row r="13" spans="1:41" s="5" customFormat="1" ht="16.5" customHeight="1">
      <c r="A13" s="185" t="s">
        <v>19</v>
      </c>
      <c r="B13" s="188">
        <v>7.38</v>
      </c>
      <c r="C13" s="188">
        <v>7.32</v>
      </c>
      <c r="D13" s="188">
        <v>7.34</v>
      </c>
      <c r="E13" s="188">
        <v>7.31</v>
      </c>
      <c r="F13" s="188">
        <v>7.3</v>
      </c>
      <c r="G13" s="188">
        <v>7.33</v>
      </c>
      <c r="H13" s="188">
        <v>7.32</v>
      </c>
      <c r="I13" s="188">
        <v>7.26</v>
      </c>
      <c r="J13" s="261"/>
      <c r="K13" s="105"/>
      <c r="M13" s="105"/>
      <c r="N13" s="105"/>
      <c r="O13" s="105"/>
      <c r="P13" s="105"/>
      <c r="Q13" s="105"/>
      <c r="R13" s="105"/>
      <c r="S13" s="37"/>
    </row>
    <row r="14" spans="1:41" s="5" customFormat="1" ht="16.5" customHeight="1">
      <c r="A14" s="185" t="s">
        <v>24</v>
      </c>
      <c r="B14" s="188">
        <v>0</v>
      </c>
      <c r="C14" s="188">
        <v>0</v>
      </c>
      <c r="D14" s="188">
        <v>0</v>
      </c>
      <c r="E14" s="188">
        <v>0</v>
      </c>
      <c r="F14" s="188">
        <v>0</v>
      </c>
      <c r="G14" s="188">
        <v>0</v>
      </c>
      <c r="H14" s="188">
        <v>0</v>
      </c>
      <c r="I14" s="188">
        <v>0</v>
      </c>
      <c r="J14" s="261"/>
      <c r="K14" s="105"/>
      <c r="L14" s="342"/>
      <c r="M14" s="105"/>
      <c r="N14" s="105"/>
      <c r="O14" s="105"/>
      <c r="P14" s="105"/>
      <c r="Q14" s="105"/>
      <c r="R14" s="105"/>
      <c r="S14" s="37"/>
    </row>
    <row r="15" spans="1:41" s="166" customFormat="1" ht="16.5" customHeight="1">
      <c r="A15" s="185" t="s">
        <v>71</v>
      </c>
      <c r="B15" s="188">
        <v>7.19</v>
      </c>
      <c r="C15" s="188">
        <v>7.17</v>
      </c>
      <c r="D15" s="188">
        <v>7.05</v>
      </c>
      <c r="E15" s="188">
        <v>6.94</v>
      </c>
      <c r="F15" s="188">
        <v>7.2969999999999997</v>
      </c>
      <c r="G15" s="188">
        <v>7.17</v>
      </c>
      <c r="H15" s="188">
        <v>7.08</v>
      </c>
      <c r="I15" s="188">
        <v>7.06</v>
      </c>
      <c r="J15" s="290"/>
      <c r="K15" s="105"/>
      <c r="L15" s="343"/>
      <c r="M15" s="105"/>
      <c r="N15" s="105"/>
      <c r="O15" s="105"/>
      <c r="P15" s="165"/>
      <c r="Q15" s="165"/>
      <c r="R15" s="165"/>
      <c r="S15" s="168"/>
    </row>
    <row r="16" spans="1:41" s="166" customFormat="1" ht="16.5" customHeight="1">
      <c r="A16" s="185" t="s">
        <v>72</v>
      </c>
      <c r="B16" s="188">
        <v>4.49</v>
      </c>
      <c r="C16" s="188">
        <v>4.4000000000000004</v>
      </c>
      <c r="D16" s="188">
        <v>4.32</v>
      </c>
      <c r="E16" s="188">
        <v>7.05</v>
      </c>
      <c r="F16" s="188">
        <v>6.97</v>
      </c>
      <c r="G16" s="188">
        <v>6.88</v>
      </c>
      <c r="H16" s="188">
        <v>6.8</v>
      </c>
      <c r="I16" s="188">
        <v>6.71</v>
      </c>
      <c r="J16" s="261"/>
      <c r="K16" s="105"/>
      <c r="L16" s="343"/>
      <c r="M16" s="105"/>
      <c r="N16" s="105"/>
      <c r="O16" s="105"/>
      <c r="P16" s="165"/>
      <c r="Q16" s="165"/>
      <c r="R16" s="165"/>
      <c r="S16" s="168"/>
    </row>
    <row r="17" spans="1:21" s="166" customFormat="1" ht="16.5" customHeight="1">
      <c r="A17" s="185" t="s">
        <v>73</v>
      </c>
      <c r="B17" s="188">
        <v>5.75</v>
      </c>
      <c r="C17" s="188">
        <v>5.67</v>
      </c>
      <c r="D17" s="188">
        <v>5.59</v>
      </c>
      <c r="E17" s="188">
        <v>5.51</v>
      </c>
      <c r="F17" s="188">
        <v>5.67</v>
      </c>
      <c r="G17" s="188">
        <v>5.59</v>
      </c>
      <c r="H17" s="188">
        <v>5.5</v>
      </c>
      <c r="I17" s="188">
        <v>5.42</v>
      </c>
      <c r="J17" s="262"/>
      <c r="K17" s="105"/>
      <c r="L17" s="343"/>
      <c r="M17" s="105"/>
      <c r="N17" s="105"/>
      <c r="O17" s="105"/>
      <c r="P17" s="165"/>
      <c r="Q17" s="165"/>
      <c r="R17" s="165"/>
      <c r="S17" s="168"/>
    </row>
    <row r="18" spans="1:21" s="166" customFormat="1" ht="16.5" customHeight="1" thickBot="1">
      <c r="A18" s="497" t="s">
        <v>74</v>
      </c>
      <c r="B18" s="499">
        <v>1.1200000000000001</v>
      </c>
      <c r="C18" s="499">
        <v>1.075</v>
      </c>
      <c r="D18" s="499">
        <v>1.046</v>
      </c>
      <c r="E18" s="499">
        <v>1.002</v>
      </c>
      <c r="F18" s="499">
        <v>0.96299999999999997</v>
      </c>
      <c r="G18" s="499">
        <v>0.91900000000000004</v>
      </c>
      <c r="H18" s="499">
        <v>2.569</v>
      </c>
      <c r="I18" s="499">
        <v>2.5169999999999999</v>
      </c>
      <c r="J18" s="262"/>
      <c r="K18" s="105"/>
      <c r="L18" s="343"/>
      <c r="M18" s="105"/>
      <c r="N18" s="105"/>
      <c r="O18" s="105"/>
      <c r="P18" s="165"/>
      <c r="Q18" s="165"/>
      <c r="R18" s="165"/>
      <c r="S18" s="168"/>
    </row>
    <row r="19" spans="1:21" s="5" customFormat="1" ht="17.25" thickTop="1">
      <c r="A19" s="496" t="s">
        <v>289</v>
      </c>
      <c r="B19" s="500">
        <v>29.63</v>
      </c>
      <c r="C19" s="500">
        <v>29.39</v>
      </c>
      <c r="D19" s="500">
        <v>29.35</v>
      </c>
      <c r="E19" s="500">
        <v>26.26</v>
      </c>
      <c r="F19" s="500">
        <v>26.93</v>
      </c>
      <c r="G19" s="500">
        <v>26.96</v>
      </c>
      <c r="H19" s="500">
        <v>27.16</v>
      </c>
      <c r="I19" s="500">
        <v>26.99</v>
      </c>
      <c r="J19" s="237" t="s">
        <v>66</v>
      </c>
      <c r="K19" s="171"/>
      <c r="L19" s="433" t="s">
        <v>300</v>
      </c>
      <c r="M19" s="105"/>
      <c r="N19" s="105"/>
      <c r="O19" s="105"/>
      <c r="P19" s="105"/>
      <c r="Q19" s="105"/>
      <c r="R19" s="105"/>
      <c r="S19" s="37"/>
    </row>
    <row r="20" spans="1:21" s="5" customFormat="1" ht="16.5" customHeight="1">
      <c r="A20" s="185" t="s">
        <v>19</v>
      </c>
      <c r="B20" s="434">
        <v>24.64</v>
      </c>
      <c r="C20" s="434">
        <v>24.78</v>
      </c>
      <c r="D20" s="434">
        <v>24.18</v>
      </c>
      <c r="E20" s="434">
        <v>24.18</v>
      </c>
      <c r="F20" s="434">
        <v>23.92</v>
      </c>
      <c r="G20" s="434">
        <v>24.17</v>
      </c>
      <c r="H20" s="434">
        <v>23.92</v>
      </c>
      <c r="I20" s="434">
        <v>24.23</v>
      </c>
      <c r="J20" s="261"/>
      <c r="K20" s="435"/>
      <c r="L20" s="435"/>
      <c r="N20" s="436"/>
      <c r="O20" s="105"/>
      <c r="P20" s="105"/>
      <c r="Q20" s="105"/>
      <c r="R20" s="105"/>
      <c r="S20" s="105"/>
      <c r="T20" s="105"/>
      <c r="U20" s="37"/>
    </row>
    <row r="21" spans="1:21" s="5" customFormat="1" ht="16.5" customHeight="1">
      <c r="A21" s="185" t="s">
        <v>24</v>
      </c>
      <c r="B21" s="434">
        <v>0</v>
      </c>
      <c r="C21" s="434">
        <v>0</v>
      </c>
      <c r="D21" s="434">
        <v>0</v>
      </c>
      <c r="E21" s="434">
        <v>0</v>
      </c>
      <c r="F21" s="434">
        <v>0</v>
      </c>
      <c r="G21" s="434">
        <v>0</v>
      </c>
      <c r="H21" s="434">
        <v>0</v>
      </c>
      <c r="I21" s="434">
        <v>0</v>
      </c>
      <c r="J21" s="261"/>
      <c r="K21" s="435"/>
      <c r="L21" s="435"/>
      <c r="N21" s="437"/>
      <c r="O21" s="105"/>
      <c r="P21" s="105"/>
      <c r="Q21" s="105"/>
      <c r="R21" s="105"/>
      <c r="S21" s="105"/>
      <c r="T21" s="105"/>
      <c r="U21" s="37"/>
    </row>
    <row r="22" spans="1:21" s="175" customFormat="1" ht="16.5" customHeight="1">
      <c r="A22" s="185" t="s">
        <v>71</v>
      </c>
      <c r="B22" s="434">
        <v>35.380000000000003</v>
      </c>
      <c r="C22" s="434">
        <v>34.76</v>
      </c>
      <c r="D22" s="434">
        <v>34.93</v>
      </c>
      <c r="E22" s="434">
        <v>35.450000000000003</v>
      </c>
      <c r="F22" s="434">
        <v>37.130000000000003</v>
      </c>
      <c r="G22" s="434">
        <v>36.69</v>
      </c>
      <c r="H22" s="434">
        <v>37.11</v>
      </c>
      <c r="I22" s="434">
        <v>36.200000000000003</v>
      </c>
      <c r="O22" s="105"/>
      <c r="P22" s="105"/>
      <c r="Q22" s="105"/>
      <c r="R22" s="173"/>
      <c r="S22" s="173"/>
      <c r="T22" s="173"/>
      <c r="U22" s="174"/>
    </row>
    <row r="23" spans="1:21" s="5" customFormat="1" ht="16.5" customHeight="1">
      <c r="A23" s="185" t="s">
        <v>72</v>
      </c>
      <c r="B23" s="434">
        <v>20.03</v>
      </c>
      <c r="C23" s="434">
        <v>20</v>
      </c>
      <c r="D23" s="434">
        <v>20</v>
      </c>
      <c r="E23" s="434">
        <v>0</v>
      </c>
      <c r="F23" s="434">
        <v>0</v>
      </c>
      <c r="G23" s="434">
        <v>0</v>
      </c>
      <c r="H23" s="434">
        <v>0</v>
      </c>
      <c r="I23" s="434">
        <v>0</v>
      </c>
      <c r="J23" s="261"/>
      <c r="K23" s="435"/>
      <c r="L23" s="435"/>
      <c r="N23" s="437"/>
      <c r="O23" s="105"/>
      <c r="P23" s="105"/>
      <c r="Q23" s="105"/>
      <c r="R23" s="105"/>
      <c r="S23" s="105"/>
      <c r="T23" s="105"/>
      <c r="U23" s="37"/>
    </row>
    <row r="24" spans="1:21" s="5" customFormat="1" ht="16.5" customHeight="1">
      <c r="A24" s="185" t="s">
        <v>73</v>
      </c>
      <c r="B24" s="434">
        <v>26.09</v>
      </c>
      <c r="C24" s="434">
        <v>26.09</v>
      </c>
      <c r="D24" s="434">
        <v>26.09</v>
      </c>
      <c r="E24" s="434">
        <v>26.09</v>
      </c>
      <c r="F24" s="434">
        <v>27.27</v>
      </c>
      <c r="G24" s="434">
        <v>27.27</v>
      </c>
      <c r="H24" s="434">
        <v>27.27</v>
      </c>
      <c r="I24" s="434">
        <v>27.27</v>
      </c>
      <c r="J24" s="261"/>
      <c r="K24" s="17"/>
      <c r="L24" s="17"/>
      <c r="N24" s="437"/>
      <c r="O24" s="105"/>
      <c r="P24" s="105"/>
      <c r="Q24" s="105"/>
      <c r="R24" s="105"/>
      <c r="S24" s="105"/>
      <c r="T24" s="105"/>
      <c r="U24" s="37"/>
    </row>
    <row r="25" spans="1:21" s="5" customFormat="1" ht="16.5" customHeight="1" thickBot="1">
      <c r="A25" s="497" t="s">
        <v>74</v>
      </c>
      <c r="B25" s="501">
        <v>100</v>
      </c>
      <c r="C25" s="501">
        <v>100</v>
      </c>
      <c r="D25" s="501">
        <v>100</v>
      </c>
      <c r="E25" s="501">
        <v>100</v>
      </c>
      <c r="F25" s="501">
        <v>100</v>
      </c>
      <c r="G25" s="501">
        <v>100</v>
      </c>
      <c r="H25" s="501">
        <v>60.017000000000003</v>
      </c>
      <c r="I25" s="501">
        <v>59.613999999999997</v>
      </c>
      <c r="J25" s="261"/>
      <c r="K25" s="17"/>
      <c r="L25" s="17"/>
      <c r="N25" s="437"/>
      <c r="O25" s="105"/>
      <c r="P25" s="105"/>
      <c r="Q25" s="105"/>
      <c r="R25" s="105"/>
      <c r="S25" s="105"/>
      <c r="T25" s="105"/>
      <c r="U25" s="37"/>
    </row>
    <row r="26" spans="1:21" s="5" customFormat="1" ht="17.25" thickTop="1">
      <c r="A26" s="496" t="s">
        <v>89</v>
      </c>
      <c r="B26" s="498">
        <v>13.02</v>
      </c>
      <c r="C26" s="498">
        <v>12.87</v>
      </c>
      <c r="D26" s="498">
        <v>12.61</v>
      </c>
      <c r="E26" s="498">
        <v>9.49</v>
      </c>
      <c r="F26" s="498">
        <v>11.16</v>
      </c>
      <c r="G26" s="498">
        <v>11.23</v>
      </c>
      <c r="H26" s="498">
        <v>10.87</v>
      </c>
      <c r="I26" s="498">
        <v>11.15</v>
      </c>
      <c r="J26" s="234"/>
      <c r="K26" s="132"/>
      <c r="L26" s="139"/>
      <c r="M26" s="105"/>
      <c r="N26" s="105"/>
      <c r="O26" s="105"/>
      <c r="P26" s="105"/>
      <c r="Q26" s="105"/>
      <c r="R26" s="105"/>
      <c r="S26" s="37"/>
    </row>
    <row r="27" spans="1:21" s="5" customFormat="1" ht="16.5" customHeight="1">
      <c r="A27" s="185" t="s">
        <v>19</v>
      </c>
      <c r="B27" s="188">
        <v>8.6300000000000008</v>
      </c>
      <c r="C27" s="188">
        <v>8.6999999999999993</v>
      </c>
      <c r="D27" s="188">
        <v>8.15</v>
      </c>
      <c r="E27" s="188">
        <v>8.24</v>
      </c>
      <c r="F27" s="188">
        <v>7.99</v>
      </c>
      <c r="G27" s="188">
        <v>8.02</v>
      </c>
      <c r="H27" s="188">
        <v>7.95</v>
      </c>
      <c r="I27" s="188">
        <v>8.64</v>
      </c>
      <c r="J27" s="261"/>
      <c r="M27" s="105"/>
      <c r="N27" s="105"/>
      <c r="O27" s="105"/>
      <c r="P27" s="105"/>
      <c r="Q27" s="105"/>
      <c r="R27" s="105"/>
      <c r="S27" s="37"/>
    </row>
    <row r="28" spans="1:21" s="5" customFormat="1" ht="16.5" customHeight="1">
      <c r="A28" s="185" t="s">
        <v>24</v>
      </c>
      <c r="B28" s="188">
        <v>0</v>
      </c>
      <c r="C28" s="188">
        <v>0</v>
      </c>
      <c r="D28" s="188">
        <v>0</v>
      </c>
      <c r="E28" s="188">
        <v>0</v>
      </c>
      <c r="F28" s="188">
        <v>0</v>
      </c>
      <c r="G28" s="188">
        <v>0</v>
      </c>
      <c r="H28" s="188">
        <v>0</v>
      </c>
      <c r="I28" s="188">
        <v>0</v>
      </c>
      <c r="J28" s="261"/>
      <c r="L28" s="342"/>
      <c r="M28" s="105"/>
      <c r="N28" s="105"/>
      <c r="O28" s="105"/>
      <c r="P28" s="105"/>
      <c r="Q28" s="105"/>
      <c r="R28" s="105"/>
      <c r="S28" s="37"/>
    </row>
    <row r="29" spans="1:21" s="175" customFormat="1" ht="16.5" customHeight="1">
      <c r="A29" s="185" t="s">
        <v>71</v>
      </c>
      <c r="B29" s="188">
        <v>14.31</v>
      </c>
      <c r="C29" s="188">
        <v>13.95</v>
      </c>
      <c r="D29" s="188">
        <v>13.77</v>
      </c>
      <c r="E29" s="188">
        <v>13.09</v>
      </c>
      <c r="F29" s="188">
        <v>16.71</v>
      </c>
      <c r="G29" s="188">
        <v>16.62</v>
      </c>
      <c r="H29" s="188">
        <v>16.010000000000002</v>
      </c>
      <c r="I29" s="188">
        <v>15.9</v>
      </c>
      <c r="J29" s="237" t="s">
        <v>66</v>
      </c>
      <c r="K29" s="171"/>
      <c r="L29" s="172" t="s">
        <v>301</v>
      </c>
      <c r="M29" s="105"/>
      <c r="N29" s="105"/>
      <c r="O29" s="105"/>
      <c r="P29" s="173"/>
      <c r="Q29" s="173"/>
      <c r="R29" s="173"/>
      <c r="S29" s="174"/>
    </row>
    <row r="30" spans="1:21" s="5" customFormat="1" ht="16.5" customHeight="1">
      <c r="A30" s="185" t="s">
        <v>72</v>
      </c>
      <c r="B30" s="188">
        <v>20.03</v>
      </c>
      <c r="C30" s="188">
        <v>20</v>
      </c>
      <c r="D30" s="188">
        <v>20</v>
      </c>
      <c r="E30" s="188">
        <v>0</v>
      </c>
      <c r="F30" s="188">
        <v>0</v>
      </c>
      <c r="G30" s="188">
        <v>0</v>
      </c>
      <c r="H30" s="188">
        <v>0</v>
      </c>
      <c r="I30" s="188">
        <v>0</v>
      </c>
      <c r="J30" s="261"/>
      <c r="L30" s="342"/>
      <c r="M30" s="105"/>
      <c r="N30" s="105"/>
      <c r="O30" s="105"/>
      <c r="P30" s="105"/>
      <c r="Q30" s="105"/>
      <c r="R30" s="105"/>
      <c r="S30" s="37"/>
    </row>
    <row r="31" spans="1:21" s="5" customFormat="1" ht="16.5" customHeight="1">
      <c r="A31" s="185" t="s">
        <v>73</v>
      </c>
      <c r="B31" s="188">
        <v>8.6999999999999993</v>
      </c>
      <c r="C31" s="188">
        <v>8.6999999999999993</v>
      </c>
      <c r="D31" s="188">
        <v>8.6999999999999993</v>
      </c>
      <c r="E31" s="188">
        <v>13.043478258384313</v>
      </c>
      <c r="F31" s="188">
        <v>9.0909090970115756</v>
      </c>
      <c r="G31" s="188">
        <v>9.09</v>
      </c>
      <c r="H31" s="188">
        <v>9.09</v>
      </c>
      <c r="I31" s="188">
        <v>9.09</v>
      </c>
      <c r="J31" s="261"/>
      <c r="L31" s="342"/>
      <c r="M31" s="105"/>
      <c r="N31" s="105"/>
      <c r="O31" s="105"/>
      <c r="P31" s="105"/>
      <c r="Q31" s="105"/>
      <c r="R31" s="105"/>
      <c r="S31" s="37"/>
    </row>
    <row r="32" spans="1:21" s="5" customFormat="1" ht="16.5" customHeight="1" thickBot="1">
      <c r="A32" s="497" t="s">
        <v>74</v>
      </c>
      <c r="B32" s="499">
        <v>44.96</v>
      </c>
      <c r="C32" s="499">
        <v>47.49</v>
      </c>
      <c r="D32" s="499">
        <v>49.26</v>
      </c>
      <c r="E32" s="499">
        <v>51.69</v>
      </c>
      <c r="F32" s="499">
        <v>54.35</v>
      </c>
      <c r="G32" s="499">
        <v>57.25</v>
      </c>
      <c r="H32" s="499">
        <v>18.149000000000001</v>
      </c>
      <c r="I32" s="499">
        <v>18.463999999999999</v>
      </c>
      <c r="J32" s="261"/>
      <c r="L32" s="342"/>
      <c r="M32" s="105"/>
      <c r="N32" s="105"/>
      <c r="O32" s="105"/>
      <c r="P32" s="105"/>
      <c r="Q32" s="105"/>
      <c r="R32" s="105"/>
      <c r="S32" s="37"/>
    </row>
    <row r="33" spans="1:19" s="5" customFormat="1" ht="16.5" customHeight="1" thickTop="1">
      <c r="A33" s="496" t="s">
        <v>90</v>
      </c>
      <c r="B33" s="498">
        <v>5.61</v>
      </c>
      <c r="C33" s="498">
        <v>5.59</v>
      </c>
      <c r="D33" s="498">
        <v>5.55</v>
      </c>
      <c r="E33" s="498">
        <v>5.87</v>
      </c>
      <c r="F33" s="498">
        <v>6.02</v>
      </c>
      <c r="G33" s="498">
        <v>5.97</v>
      </c>
      <c r="H33" s="498">
        <v>5.89</v>
      </c>
      <c r="I33" s="498">
        <v>5.88</v>
      </c>
      <c r="J33" s="116"/>
      <c r="K33" s="98"/>
      <c r="L33" s="98"/>
      <c r="M33" s="105"/>
      <c r="N33" s="105"/>
      <c r="O33" s="105"/>
      <c r="P33" s="105"/>
      <c r="Q33" s="105"/>
      <c r="R33" s="105"/>
      <c r="S33" s="37"/>
    </row>
    <row r="34" spans="1:19" s="5" customFormat="1" ht="16.5" customHeight="1">
      <c r="A34" s="185" t="s">
        <v>19</v>
      </c>
      <c r="B34" s="188">
        <v>3.83</v>
      </c>
      <c r="C34" s="188">
        <v>3.8</v>
      </c>
      <c r="D34" s="188">
        <v>3.84</v>
      </c>
      <c r="E34" s="188">
        <v>3.82</v>
      </c>
      <c r="F34" s="188">
        <v>3.82</v>
      </c>
      <c r="G34" s="188">
        <v>3.81</v>
      </c>
      <c r="H34" s="188">
        <v>3.77</v>
      </c>
      <c r="I34" s="188">
        <v>3.73</v>
      </c>
      <c r="J34" s="285"/>
      <c r="K34" s="98"/>
      <c r="L34" s="98"/>
      <c r="M34" s="105"/>
      <c r="N34" s="105"/>
      <c r="O34" s="105"/>
      <c r="P34" s="105"/>
      <c r="Q34" s="105"/>
      <c r="R34" s="105"/>
      <c r="S34" s="37"/>
    </row>
    <row r="35" spans="1:19" s="5" customFormat="1" ht="16.5" customHeight="1">
      <c r="A35" s="185" t="s">
        <v>24</v>
      </c>
      <c r="B35" s="188">
        <v>0</v>
      </c>
      <c r="C35" s="188">
        <v>0</v>
      </c>
      <c r="D35" s="188">
        <v>0</v>
      </c>
      <c r="E35" s="188">
        <v>0</v>
      </c>
      <c r="F35" s="188">
        <v>0</v>
      </c>
      <c r="G35" s="188">
        <v>0</v>
      </c>
      <c r="H35" s="188">
        <v>0</v>
      </c>
      <c r="I35" s="188">
        <v>0</v>
      </c>
      <c r="J35" s="116"/>
      <c r="K35" s="98"/>
      <c r="L35" s="98"/>
      <c r="M35" s="105"/>
      <c r="N35" s="105"/>
      <c r="O35" s="105"/>
      <c r="P35" s="105"/>
      <c r="Q35" s="105"/>
      <c r="R35" s="105"/>
      <c r="S35" s="37"/>
    </row>
    <row r="36" spans="1:19" s="166" customFormat="1" ht="16.5" customHeight="1">
      <c r="A36" s="185" t="s">
        <v>71</v>
      </c>
      <c r="B36" s="188">
        <v>7.19</v>
      </c>
      <c r="C36" s="188">
        <v>7.17</v>
      </c>
      <c r="D36" s="188">
        <v>7.05</v>
      </c>
      <c r="E36" s="188">
        <v>6.94</v>
      </c>
      <c r="F36" s="188">
        <v>7.2969999999999997</v>
      </c>
      <c r="G36" s="188">
        <v>7.17</v>
      </c>
      <c r="H36" s="188">
        <v>7.08</v>
      </c>
      <c r="I36" s="188">
        <v>7.06</v>
      </c>
      <c r="J36" s="262"/>
      <c r="L36" s="343"/>
      <c r="M36" s="105"/>
      <c r="N36" s="105"/>
      <c r="O36" s="105"/>
      <c r="P36" s="165"/>
      <c r="Q36" s="165"/>
      <c r="R36" s="165"/>
      <c r="S36" s="168"/>
    </row>
    <row r="37" spans="1:19" s="166" customFormat="1" ht="16.5" customHeight="1">
      <c r="A37" s="185" t="s">
        <v>72</v>
      </c>
      <c r="B37" s="189">
        <v>4.49</v>
      </c>
      <c r="C37" s="189">
        <v>4.4000000000000004</v>
      </c>
      <c r="D37" s="189">
        <v>4.32</v>
      </c>
      <c r="E37" s="189">
        <v>7.05</v>
      </c>
      <c r="F37" s="189">
        <v>6.97</v>
      </c>
      <c r="G37" s="189">
        <v>6.88</v>
      </c>
      <c r="H37" s="189">
        <v>6.8</v>
      </c>
      <c r="I37" s="189">
        <v>6.71</v>
      </c>
      <c r="J37" s="262"/>
      <c r="L37" s="343"/>
      <c r="M37" s="105"/>
      <c r="N37" s="105"/>
      <c r="O37" s="105"/>
      <c r="P37" s="165"/>
      <c r="Q37" s="165"/>
      <c r="R37" s="165"/>
      <c r="S37" s="168"/>
    </row>
    <row r="38" spans="1:19" s="166" customFormat="1" ht="16.5" customHeight="1">
      <c r="A38" s="185" t="s">
        <v>73</v>
      </c>
      <c r="B38" s="188">
        <v>5.75</v>
      </c>
      <c r="C38" s="188">
        <v>5.67</v>
      </c>
      <c r="D38" s="188">
        <v>5.59</v>
      </c>
      <c r="E38" s="188">
        <v>5.51</v>
      </c>
      <c r="F38" s="188">
        <v>5.67</v>
      </c>
      <c r="G38" s="188">
        <v>5.59</v>
      </c>
      <c r="H38" s="188">
        <v>5.5</v>
      </c>
      <c r="I38" s="188">
        <v>5.42</v>
      </c>
      <c r="J38" s="262"/>
      <c r="L38" s="343"/>
      <c r="M38" s="105"/>
      <c r="N38" s="105"/>
      <c r="O38" s="105"/>
      <c r="P38" s="165"/>
      <c r="Q38" s="165"/>
      <c r="R38" s="165"/>
      <c r="S38" s="168"/>
    </row>
    <row r="39" spans="1:19" s="166" customFormat="1" ht="16.5" customHeight="1" thickBot="1">
      <c r="A39" s="497" t="s">
        <v>74</v>
      </c>
      <c r="B39" s="502">
        <v>1.1200000000000001</v>
      </c>
      <c r="C39" s="502">
        <v>1.075</v>
      </c>
      <c r="D39" s="502">
        <v>1.046</v>
      </c>
      <c r="E39" s="502">
        <v>1.002</v>
      </c>
      <c r="F39" s="502">
        <v>0.96299999999999997</v>
      </c>
      <c r="G39" s="502">
        <v>0.91900000000000004</v>
      </c>
      <c r="H39" s="502">
        <v>2.569</v>
      </c>
      <c r="I39" s="502">
        <v>2.5169999999999999</v>
      </c>
      <c r="J39" s="262"/>
      <c r="L39" s="343"/>
      <c r="M39" s="105"/>
      <c r="N39" s="105"/>
      <c r="O39" s="105"/>
      <c r="P39" s="165"/>
      <c r="Q39" s="165"/>
      <c r="R39" s="165"/>
      <c r="S39" s="168"/>
    </row>
    <row r="40" spans="1:19" s="5" customFormat="1" ht="16.5" customHeight="1" thickTop="1">
      <c r="A40" s="496" t="s">
        <v>91</v>
      </c>
      <c r="B40" s="498">
        <v>26.26</v>
      </c>
      <c r="C40" s="498">
        <v>26.05</v>
      </c>
      <c r="D40" s="498">
        <v>25.62</v>
      </c>
      <c r="E40" s="498">
        <v>22.79</v>
      </c>
      <c r="F40" s="498">
        <v>24.68</v>
      </c>
      <c r="G40" s="498">
        <v>24.45</v>
      </c>
      <c r="H40" s="498">
        <v>24.11</v>
      </c>
      <c r="I40" s="498">
        <v>24.13</v>
      </c>
      <c r="J40" s="234"/>
      <c r="K40" s="132"/>
      <c r="L40" s="139"/>
      <c r="M40" s="105"/>
      <c r="N40" s="105"/>
      <c r="O40" s="105"/>
      <c r="P40" s="105"/>
      <c r="Q40" s="105"/>
      <c r="R40" s="105"/>
      <c r="S40" s="37"/>
    </row>
    <row r="41" spans="1:19" s="5" customFormat="1" ht="16.5" customHeight="1">
      <c r="A41" s="185" t="s">
        <v>19</v>
      </c>
      <c r="B41" s="188">
        <v>44.88</v>
      </c>
      <c r="C41" s="188">
        <v>45.04</v>
      </c>
      <c r="D41" s="188">
        <v>44.7</v>
      </c>
      <c r="E41" s="188">
        <v>46.99</v>
      </c>
      <c r="F41" s="188">
        <v>46.62</v>
      </c>
      <c r="G41" s="188">
        <v>46.76</v>
      </c>
      <c r="H41" s="188">
        <v>46.79</v>
      </c>
      <c r="I41" s="188">
        <v>47.69</v>
      </c>
      <c r="J41" s="286"/>
      <c r="M41" s="105"/>
      <c r="N41" s="105"/>
      <c r="O41" s="105"/>
      <c r="P41" s="105"/>
      <c r="Q41" s="105"/>
      <c r="R41" s="105"/>
      <c r="S41" s="37"/>
    </row>
    <row r="42" spans="1:19" s="5" customFormat="1" ht="16.5" customHeight="1">
      <c r="A42" s="185" t="s">
        <v>24</v>
      </c>
      <c r="B42" s="188">
        <v>0</v>
      </c>
      <c r="C42" s="188">
        <v>0</v>
      </c>
      <c r="D42" s="188">
        <v>0</v>
      </c>
      <c r="E42" s="188">
        <v>0</v>
      </c>
      <c r="F42" s="188">
        <v>0</v>
      </c>
      <c r="G42" s="188">
        <v>0</v>
      </c>
      <c r="H42" s="188">
        <v>0</v>
      </c>
      <c r="I42" s="188">
        <v>0</v>
      </c>
      <c r="J42" s="261"/>
      <c r="L42" s="342"/>
      <c r="M42" s="105"/>
      <c r="N42" s="105"/>
      <c r="O42" s="105"/>
      <c r="P42" s="105"/>
      <c r="Q42" s="105"/>
      <c r="R42" s="105"/>
      <c r="S42" s="37"/>
    </row>
    <row r="43" spans="1:19" s="175" customFormat="1" ht="16.5" customHeight="1">
      <c r="A43" s="185" t="s">
        <v>71</v>
      </c>
      <c r="B43" s="188">
        <v>14.31</v>
      </c>
      <c r="C43" s="188">
        <v>13.95</v>
      </c>
      <c r="D43" s="188">
        <v>13.77</v>
      </c>
      <c r="E43" s="188">
        <v>13.09</v>
      </c>
      <c r="F43" s="188">
        <v>16.71</v>
      </c>
      <c r="G43" s="188">
        <v>16.62</v>
      </c>
      <c r="H43" s="188">
        <v>16.010000000000002</v>
      </c>
      <c r="I43" s="188">
        <v>15.9</v>
      </c>
      <c r="J43" s="261"/>
      <c r="K43" s="150"/>
      <c r="L43" s="344"/>
      <c r="M43" s="105"/>
      <c r="N43" s="105"/>
      <c r="O43" s="105"/>
      <c r="P43" s="173"/>
      <c r="Q43" s="173"/>
      <c r="R43" s="173"/>
      <c r="S43" s="174"/>
    </row>
    <row r="44" spans="1:19" s="5" customFormat="1" ht="16.5" customHeight="1">
      <c r="A44" s="185" t="s">
        <v>72</v>
      </c>
      <c r="B44" s="189">
        <v>20.03</v>
      </c>
      <c r="C44" s="189">
        <v>20</v>
      </c>
      <c r="D44" s="189">
        <v>20</v>
      </c>
      <c r="E44" s="189">
        <v>0</v>
      </c>
      <c r="F44" s="189">
        <v>0</v>
      </c>
      <c r="G44" s="189">
        <v>0</v>
      </c>
      <c r="H44" s="189">
        <v>0</v>
      </c>
      <c r="I44" s="189">
        <v>0</v>
      </c>
      <c r="J44" s="261"/>
      <c r="K44" s="150"/>
      <c r="L44" s="344"/>
      <c r="M44" s="105"/>
      <c r="N44" s="105"/>
      <c r="O44" s="105"/>
      <c r="P44" s="105"/>
      <c r="Q44" s="105"/>
      <c r="R44" s="105"/>
      <c r="S44" s="37"/>
    </row>
    <row r="45" spans="1:19" s="5" customFormat="1" ht="16.5" customHeight="1">
      <c r="A45" s="185" t="s">
        <v>73</v>
      </c>
      <c r="B45" s="188">
        <v>8.6999999999999993</v>
      </c>
      <c r="C45" s="188">
        <v>8.6999999999999993</v>
      </c>
      <c r="D45" s="188">
        <v>8.6999999999999993</v>
      </c>
      <c r="E45" s="188">
        <v>13.043478258384313</v>
      </c>
      <c r="F45" s="188">
        <v>9.0909090970115756</v>
      </c>
      <c r="G45" s="188">
        <v>9.09</v>
      </c>
      <c r="H45" s="188">
        <v>9.09</v>
      </c>
      <c r="I45" s="188">
        <v>9.09</v>
      </c>
      <c r="J45" s="261"/>
      <c r="K45" s="150"/>
      <c r="L45" s="344"/>
      <c r="M45" s="105"/>
      <c r="N45" s="105"/>
      <c r="O45" s="105"/>
      <c r="P45" s="105"/>
      <c r="Q45" s="105"/>
      <c r="R45" s="105"/>
      <c r="S45" s="37"/>
    </row>
    <row r="46" spans="1:19" s="5" customFormat="1" ht="16.5" customHeight="1" thickBot="1">
      <c r="A46" s="497" t="s">
        <v>74</v>
      </c>
      <c r="B46" s="502">
        <v>44.96</v>
      </c>
      <c r="C46" s="502">
        <v>47.49</v>
      </c>
      <c r="D46" s="502">
        <v>49.26</v>
      </c>
      <c r="E46" s="502">
        <v>51.69</v>
      </c>
      <c r="F46" s="502">
        <v>54.35</v>
      </c>
      <c r="G46" s="502">
        <v>57.25</v>
      </c>
      <c r="H46" s="502">
        <v>18.149000000000001</v>
      </c>
      <c r="I46" s="502">
        <v>18.463999999999999</v>
      </c>
      <c r="J46" s="261"/>
      <c r="L46" s="342"/>
      <c r="M46" s="105"/>
      <c r="N46" s="105"/>
      <c r="O46" s="105"/>
      <c r="P46" s="105"/>
      <c r="Q46" s="105"/>
      <c r="R46" s="105"/>
      <c r="S46" s="37"/>
    </row>
    <row r="47" spans="1:19" s="5" customFormat="1" ht="16.5" customHeight="1" thickTop="1">
      <c r="A47" s="496" t="s">
        <v>92</v>
      </c>
      <c r="B47" s="498">
        <v>84.42</v>
      </c>
      <c r="C47" s="498">
        <v>84.49</v>
      </c>
      <c r="D47" s="498">
        <v>84.9</v>
      </c>
      <c r="E47" s="498">
        <v>85.4</v>
      </c>
      <c r="F47" s="498">
        <v>85.24</v>
      </c>
      <c r="G47" s="498">
        <v>85.75</v>
      </c>
      <c r="H47" s="498">
        <v>85.76</v>
      </c>
      <c r="I47" s="498">
        <v>86.05</v>
      </c>
      <c r="J47" s="234" t="s">
        <v>66</v>
      </c>
      <c r="K47" s="132"/>
      <c r="L47" s="139" t="s">
        <v>298</v>
      </c>
      <c r="M47" s="105"/>
      <c r="N47" s="105"/>
      <c r="O47" s="105"/>
      <c r="P47" s="105"/>
      <c r="Q47" s="105"/>
      <c r="R47" s="105"/>
      <c r="S47" s="37"/>
    </row>
    <row r="48" spans="1:19" s="5" customFormat="1" ht="16.5" customHeight="1">
      <c r="A48" s="185" t="s">
        <v>19</v>
      </c>
      <c r="B48" s="188">
        <v>57.340465203085849</v>
      </c>
      <c r="C48" s="188">
        <v>57.23976837351249</v>
      </c>
      <c r="D48" s="188">
        <v>57.596723018432087</v>
      </c>
      <c r="E48" s="188">
        <v>57.482806674457215</v>
      </c>
      <c r="F48" s="188">
        <v>57.832435258762409</v>
      </c>
      <c r="G48" s="188">
        <v>58.229972319570543</v>
      </c>
      <c r="H48" s="188">
        <v>58.220123758370562</v>
      </c>
      <c r="I48" s="188">
        <v>58.004946534546107</v>
      </c>
      <c r="J48" s="261"/>
      <c r="M48" s="105"/>
      <c r="N48" s="105"/>
      <c r="O48" s="105"/>
      <c r="P48" s="105"/>
      <c r="Q48" s="105"/>
      <c r="R48" s="105"/>
      <c r="S48" s="37"/>
    </row>
    <row r="49" spans="1:42" s="5" customFormat="1" ht="16.5" customHeight="1">
      <c r="A49" s="185" t="s">
        <v>24</v>
      </c>
      <c r="B49" s="188">
        <v>0</v>
      </c>
      <c r="C49" s="188">
        <v>0</v>
      </c>
      <c r="D49" s="188">
        <v>0</v>
      </c>
      <c r="E49" s="188">
        <v>0</v>
      </c>
      <c r="F49" s="188">
        <v>0</v>
      </c>
      <c r="G49" s="188">
        <v>0</v>
      </c>
      <c r="H49" s="188">
        <v>0</v>
      </c>
      <c r="I49" s="188">
        <v>0</v>
      </c>
      <c r="J49" s="261"/>
      <c r="L49" s="342"/>
      <c r="M49" s="105"/>
      <c r="N49" s="105"/>
      <c r="O49" s="105"/>
      <c r="P49" s="105"/>
      <c r="Q49" s="105"/>
      <c r="R49" s="105"/>
      <c r="S49" s="37"/>
    </row>
    <row r="50" spans="1:42" s="175" customFormat="1" ht="16.5" customHeight="1">
      <c r="A50" s="185" t="s">
        <v>71</v>
      </c>
      <c r="B50" s="188">
        <v>100</v>
      </c>
      <c r="C50" s="188">
        <v>100</v>
      </c>
      <c r="D50" s="188">
        <v>100</v>
      </c>
      <c r="E50" s="188">
        <v>100</v>
      </c>
      <c r="F50" s="188">
        <v>100</v>
      </c>
      <c r="G50" s="188">
        <v>100</v>
      </c>
      <c r="H50" s="188">
        <v>100</v>
      </c>
      <c r="I50" s="188">
        <v>100</v>
      </c>
      <c r="J50" s="261"/>
      <c r="K50" s="150"/>
      <c r="L50" s="344"/>
      <c r="M50" s="105"/>
      <c r="N50" s="105"/>
      <c r="O50" s="105"/>
      <c r="P50" s="173"/>
      <c r="Q50" s="173"/>
      <c r="R50" s="173"/>
      <c r="S50" s="174"/>
    </row>
    <row r="51" spans="1:42" s="5" customFormat="1" ht="16.5" customHeight="1">
      <c r="A51" s="185" t="s">
        <v>72</v>
      </c>
      <c r="B51" s="188">
        <v>100</v>
      </c>
      <c r="C51" s="188">
        <v>100</v>
      </c>
      <c r="D51" s="188">
        <v>100</v>
      </c>
      <c r="E51" s="188">
        <v>100</v>
      </c>
      <c r="F51" s="188">
        <v>100</v>
      </c>
      <c r="G51" s="188">
        <v>100</v>
      </c>
      <c r="H51" s="188">
        <v>100</v>
      </c>
      <c r="I51" s="188">
        <v>100</v>
      </c>
      <c r="J51" s="261"/>
      <c r="K51" s="150"/>
      <c r="L51" s="344"/>
      <c r="M51" s="105"/>
      <c r="N51" s="105"/>
      <c r="O51" s="105"/>
      <c r="P51" s="105"/>
      <c r="Q51" s="105"/>
      <c r="R51" s="105"/>
      <c r="S51" s="37"/>
    </row>
    <row r="52" spans="1:42" s="5" customFormat="1" ht="16.5" customHeight="1">
      <c r="A52" s="185" t="s">
        <v>73</v>
      </c>
      <c r="B52" s="188">
        <v>100</v>
      </c>
      <c r="C52" s="188">
        <v>100</v>
      </c>
      <c r="D52" s="188">
        <v>100</v>
      </c>
      <c r="E52" s="188">
        <v>100</v>
      </c>
      <c r="F52" s="188">
        <v>100</v>
      </c>
      <c r="G52" s="188">
        <v>100</v>
      </c>
      <c r="H52" s="188">
        <v>100</v>
      </c>
      <c r="I52" s="188">
        <v>100</v>
      </c>
      <c r="J52" s="261"/>
      <c r="K52" s="150"/>
      <c r="L52" s="344"/>
      <c r="M52" s="105"/>
      <c r="N52" s="105"/>
      <c r="O52" s="105"/>
      <c r="P52" s="105"/>
      <c r="Q52" s="105"/>
      <c r="R52" s="105"/>
      <c r="S52" s="37"/>
    </row>
    <row r="53" spans="1:42" s="5" customFormat="1" ht="16.5" customHeight="1" thickBot="1">
      <c r="A53" s="497" t="s">
        <v>74</v>
      </c>
      <c r="B53" s="502">
        <v>100</v>
      </c>
      <c r="C53" s="502">
        <v>100</v>
      </c>
      <c r="D53" s="502">
        <v>100</v>
      </c>
      <c r="E53" s="502">
        <v>100</v>
      </c>
      <c r="F53" s="502">
        <v>100</v>
      </c>
      <c r="G53" s="502">
        <v>100</v>
      </c>
      <c r="H53" s="502">
        <v>100</v>
      </c>
      <c r="I53" s="502">
        <v>100</v>
      </c>
      <c r="J53" s="261"/>
      <c r="L53" s="342"/>
      <c r="M53" s="105"/>
      <c r="N53" s="105"/>
      <c r="O53" s="105"/>
      <c r="P53" s="105"/>
      <c r="Q53" s="105"/>
      <c r="R53" s="105"/>
      <c r="S53" s="37"/>
    </row>
    <row r="54" spans="1:42" s="5" customFormat="1" ht="16.5" customHeight="1" thickTop="1">
      <c r="A54" s="496" t="s">
        <v>93</v>
      </c>
      <c r="B54" s="498">
        <v>49.24</v>
      </c>
      <c r="C54" s="498">
        <v>48.95</v>
      </c>
      <c r="D54" s="498">
        <v>48.14</v>
      </c>
      <c r="E54" s="498">
        <v>49.69</v>
      </c>
      <c r="F54" s="498">
        <v>50.34</v>
      </c>
      <c r="G54" s="498">
        <v>49.3</v>
      </c>
      <c r="H54" s="498">
        <v>49.13</v>
      </c>
      <c r="I54" s="498">
        <v>48.01</v>
      </c>
      <c r="J54" s="234"/>
      <c r="K54" s="132"/>
      <c r="L54" s="139"/>
      <c r="M54" s="105"/>
      <c r="N54" s="105"/>
      <c r="O54" s="105"/>
      <c r="P54" s="105"/>
      <c r="Q54" s="105"/>
      <c r="R54" s="105"/>
      <c r="S54" s="37"/>
    </row>
    <row r="55" spans="1:42" s="5" customFormat="1" ht="16.5" customHeight="1">
      <c r="A55" s="185" t="s">
        <v>19</v>
      </c>
      <c r="B55" s="188">
        <v>100</v>
      </c>
      <c r="C55" s="188">
        <v>100</v>
      </c>
      <c r="D55" s="188">
        <v>100</v>
      </c>
      <c r="E55" s="188">
        <v>100</v>
      </c>
      <c r="F55" s="188">
        <v>100</v>
      </c>
      <c r="G55" s="188">
        <v>100</v>
      </c>
      <c r="H55" s="188">
        <v>100</v>
      </c>
      <c r="I55" s="188">
        <v>100</v>
      </c>
      <c r="J55" s="234"/>
      <c r="K55" s="132"/>
      <c r="L55" s="139"/>
      <c r="M55" s="105"/>
      <c r="N55" s="105"/>
      <c r="O55" s="105"/>
      <c r="P55" s="105"/>
      <c r="Q55" s="105"/>
      <c r="R55" s="105"/>
      <c r="S55" s="37"/>
    </row>
    <row r="56" spans="1:42" s="5" customFormat="1" ht="16.5" customHeight="1">
      <c r="A56" s="185" t="s">
        <v>24</v>
      </c>
      <c r="B56" s="188">
        <v>0</v>
      </c>
      <c r="C56" s="188">
        <v>0</v>
      </c>
      <c r="D56" s="188">
        <v>0</v>
      </c>
      <c r="E56" s="188">
        <v>0</v>
      </c>
      <c r="F56" s="188">
        <v>0</v>
      </c>
      <c r="G56" s="188">
        <v>0</v>
      </c>
      <c r="H56" s="188">
        <v>0</v>
      </c>
      <c r="I56" s="188">
        <v>0</v>
      </c>
      <c r="J56" s="234"/>
      <c r="K56" s="132"/>
      <c r="L56" s="139"/>
      <c r="M56" s="105"/>
      <c r="N56" s="105"/>
      <c r="O56" s="105"/>
      <c r="P56" s="105"/>
      <c r="Q56" s="105"/>
      <c r="R56" s="105"/>
      <c r="S56" s="37"/>
    </row>
    <row r="57" spans="1:42" s="175" customFormat="1" ht="16.5" customHeight="1">
      <c r="A57" s="185" t="s">
        <v>71</v>
      </c>
      <c r="B57" s="188">
        <v>0</v>
      </c>
      <c r="C57" s="188">
        <v>0</v>
      </c>
      <c r="D57" s="188">
        <v>0</v>
      </c>
      <c r="E57" s="188">
        <v>0</v>
      </c>
      <c r="F57" s="188">
        <v>0</v>
      </c>
      <c r="G57" s="188">
        <v>0</v>
      </c>
      <c r="H57" s="188">
        <v>0</v>
      </c>
      <c r="I57" s="188">
        <v>0</v>
      </c>
      <c r="J57" s="234"/>
      <c r="K57" s="132"/>
      <c r="L57" s="139"/>
      <c r="M57" s="105"/>
      <c r="N57" s="105"/>
      <c r="O57" s="105"/>
      <c r="P57" s="173"/>
      <c r="Q57" s="173"/>
      <c r="R57" s="173"/>
      <c r="S57" s="174"/>
    </row>
    <row r="58" spans="1:42" s="5" customFormat="1" ht="16.5" customHeight="1">
      <c r="A58" s="185" t="s">
        <v>72</v>
      </c>
      <c r="B58" s="188">
        <v>100</v>
      </c>
      <c r="C58" s="188">
        <v>100</v>
      </c>
      <c r="D58" s="188">
        <v>100</v>
      </c>
      <c r="E58" s="188">
        <v>100</v>
      </c>
      <c r="F58" s="188">
        <v>100</v>
      </c>
      <c r="G58" s="188">
        <v>100</v>
      </c>
      <c r="H58" s="188">
        <v>100</v>
      </c>
      <c r="I58" s="188">
        <v>100</v>
      </c>
      <c r="J58" s="234"/>
      <c r="K58" s="132"/>
      <c r="L58" s="139"/>
      <c r="M58" s="105"/>
      <c r="N58" s="105"/>
      <c r="O58" s="105"/>
      <c r="P58" s="105"/>
      <c r="Q58" s="105"/>
      <c r="R58" s="105"/>
      <c r="S58" s="37"/>
    </row>
    <row r="59" spans="1:42" s="5" customFormat="1" ht="16.5" customHeight="1">
      <c r="A59" s="185" t="s">
        <v>73</v>
      </c>
      <c r="B59" s="188">
        <v>100</v>
      </c>
      <c r="C59" s="188">
        <v>100</v>
      </c>
      <c r="D59" s="188">
        <v>100</v>
      </c>
      <c r="E59" s="188">
        <v>100</v>
      </c>
      <c r="F59" s="188">
        <v>100</v>
      </c>
      <c r="G59" s="188">
        <v>100</v>
      </c>
      <c r="H59" s="188">
        <v>100</v>
      </c>
      <c r="I59" s="188">
        <v>100</v>
      </c>
      <c r="J59" s="234"/>
      <c r="K59" s="132"/>
      <c r="L59" s="139"/>
      <c r="M59" s="105"/>
      <c r="N59" s="105"/>
      <c r="O59" s="105"/>
      <c r="P59" s="105"/>
      <c r="Q59" s="105"/>
      <c r="R59" s="105"/>
      <c r="S59" s="37"/>
    </row>
    <row r="60" spans="1:42" s="5" customFormat="1" ht="16.5" customHeight="1" thickBot="1">
      <c r="A60" s="497" t="s">
        <v>74</v>
      </c>
      <c r="B60" s="502">
        <v>0</v>
      </c>
      <c r="C60" s="502">
        <v>0</v>
      </c>
      <c r="D60" s="502">
        <v>0</v>
      </c>
      <c r="E60" s="502">
        <v>0</v>
      </c>
      <c r="F60" s="502">
        <v>0</v>
      </c>
      <c r="G60" s="502">
        <v>0</v>
      </c>
      <c r="H60" s="502">
        <v>0</v>
      </c>
      <c r="I60" s="502">
        <v>0</v>
      </c>
      <c r="J60" s="234"/>
      <c r="K60" s="132"/>
      <c r="L60" s="139"/>
      <c r="M60" s="105"/>
      <c r="N60" s="105"/>
      <c r="O60" s="105"/>
      <c r="P60" s="105"/>
      <c r="Q60" s="105"/>
      <c r="R60" s="105"/>
      <c r="S60" s="37"/>
    </row>
    <row r="61" spans="1:42" s="5" customFormat="1" ht="14.25" thickTop="1">
      <c r="A61" s="44"/>
      <c r="B61" s="41"/>
      <c r="C61" s="41"/>
      <c r="D61" s="41"/>
      <c r="E61" s="41"/>
      <c r="F61" s="41"/>
      <c r="G61" s="41"/>
      <c r="H61" s="41"/>
      <c r="I61" s="41"/>
      <c r="J61" s="263"/>
      <c r="K61" s="41"/>
      <c r="L61" s="345"/>
      <c r="M61" s="105"/>
      <c r="N61" s="105"/>
      <c r="O61" s="105"/>
      <c r="P61" s="41"/>
      <c r="Q61" s="41"/>
      <c r="R61" s="41"/>
      <c r="S61" s="41"/>
      <c r="T61" s="150"/>
      <c r="AD61" s="6"/>
      <c r="AE61" s="37"/>
    </row>
    <row r="62" spans="1:42" s="5" customFormat="1">
      <c r="A62" s="44"/>
      <c r="B62" s="41"/>
      <c r="C62" s="41"/>
      <c r="D62" s="41"/>
      <c r="E62" s="41"/>
      <c r="F62" s="41"/>
      <c r="G62" s="41"/>
      <c r="H62" s="41"/>
      <c r="I62" s="41"/>
      <c r="J62" s="263"/>
      <c r="K62" s="41"/>
      <c r="L62" s="345"/>
      <c r="M62" s="105"/>
      <c r="N62" s="105"/>
      <c r="O62" s="105"/>
      <c r="P62" s="41"/>
      <c r="Q62" s="41"/>
      <c r="R62" s="41"/>
      <c r="S62" s="41"/>
      <c r="T62" s="150"/>
      <c r="AD62" s="6"/>
      <c r="AE62" s="37"/>
    </row>
    <row r="63" spans="1:42" s="5" customFormat="1">
      <c r="A63" s="44"/>
      <c r="B63" s="41"/>
      <c r="C63" s="41"/>
      <c r="D63" s="41"/>
      <c r="E63" s="41"/>
      <c r="F63" s="41"/>
      <c r="G63" s="41"/>
      <c r="H63" s="41"/>
      <c r="I63" s="41"/>
      <c r="J63" s="263"/>
      <c r="K63" s="41"/>
      <c r="L63" s="345"/>
      <c r="M63" s="105"/>
      <c r="N63" s="105"/>
      <c r="O63" s="105"/>
      <c r="P63" s="41"/>
      <c r="Q63" s="41"/>
      <c r="R63" s="41"/>
      <c r="S63" s="41"/>
      <c r="T63" s="150"/>
      <c r="AD63" s="6"/>
      <c r="AE63" s="37"/>
    </row>
    <row r="64" spans="1:42">
      <c r="L64" s="345"/>
      <c r="Y64" s="105"/>
      <c r="AP64" s="95"/>
    </row>
    <row r="65" spans="12:42">
      <c r="L65" s="345"/>
      <c r="Y65" s="105"/>
      <c r="AP65" s="95"/>
    </row>
    <row r="66" spans="12:42">
      <c r="Y66" s="105"/>
      <c r="AP66" s="95"/>
    </row>
    <row r="67" spans="12:42">
      <c r="Y67" s="105"/>
      <c r="AP67" s="95"/>
    </row>
    <row r="68" spans="12:42">
      <c r="Y68" s="105"/>
      <c r="AP68" s="95"/>
    </row>
    <row r="69" spans="12:42">
      <c r="Y69" s="105"/>
      <c r="AP69" s="95"/>
    </row>
    <row r="70" spans="12:42">
      <c r="Y70" s="105"/>
      <c r="AP70" s="95"/>
    </row>
    <row r="71" spans="12:42">
      <c r="Y71" s="105"/>
      <c r="AP71" s="95"/>
    </row>
    <row r="72" spans="12:42">
      <c r="Y72" s="105"/>
      <c r="AP72" s="95"/>
    </row>
    <row r="73" spans="12:42">
      <c r="Y73" s="105"/>
      <c r="AP73" s="95"/>
    </row>
    <row r="74" spans="12:42">
      <c r="Y74" s="105"/>
      <c r="AP74" s="95"/>
    </row>
    <row r="75" spans="12:42">
      <c r="Y75" s="105"/>
      <c r="AP75" s="95"/>
    </row>
    <row r="76" spans="12:42">
      <c r="Y76" s="105"/>
      <c r="AP76" s="95"/>
    </row>
    <row r="77" spans="12:42">
      <c r="Y77" s="105"/>
      <c r="AP77" s="95"/>
    </row>
    <row r="78" spans="12:42">
      <c r="Y78" s="105"/>
      <c r="AP78" s="95"/>
    </row>
    <row r="79" spans="12:42">
      <c r="Y79" s="105"/>
      <c r="AP79" s="95"/>
    </row>
    <row r="80" spans="12:42">
      <c r="Y80" s="105"/>
      <c r="AP80" s="95"/>
    </row>
    <row r="81" spans="25:42">
      <c r="Y81" s="105"/>
      <c r="AP81" s="95"/>
    </row>
    <row r="82" spans="25:42">
      <c r="Y82" s="105"/>
      <c r="AP82" s="95"/>
    </row>
    <row r="83" spans="25:42">
      <c r="Y83" s="105"/>
      <c r="AP83" s="95"/>
    </row>
    <row r="84" spans="25:42">
      <c r="Y84" s="105"/>
      <c r="AP84" s="95"/>
    </row>
    <row r="85" spans="25:42">
      <c r="Y85" s="105"/>
      <c r="AP85" s="95"/>
    </row>
    <row r="86" spans="25:42">
      <c r="Y86" s="105"/>
      <c r="AP86" s="95"/>
    </row>
    <row r="87" spans="25:42">
      <c r="Y87" s="105"/>
      <c r="AP87" s="95"/>
    </row>
    <row r="88" spans="25:42">
      <c r="Y88" s="105"/>
      <c r="AP88" s="95"/>
    </row>
    <row r="89" spans="25:42">
      <c r="Y89" s="105"/>
      <c r="AP89" s="95"/>
    </row>
    <row r="90" spans="25:42">
      <c r="Y90" s="105"/>
      <c r="AP90" s="95"/>
    </row>
    <row r="91" spans="25:42">
      <c r="Y91" s="105"/>
      <c r="AP91" s="95"/>
    </row>
    <row r="92" spans="25:42">
      <c r="Y92" s="105"/>
      <c r="AP92" s="95"/>
    </row>
    <row r="93" spans="25:42">
      <c r="Y93" s="105"/>
      <c r="AP93" s="95"/>
    </row>
    <row r="94" spans="25:42">
      <c r="Y94" s="105"/>
      <c r="AP94" s="95"/>
    </row>
    <row r="95" spans="25:42">
      <c r="Y95" s="105"/>
      <c r="AP95" s="95"/>
    </row>
    <row r="96" spans="25:42">
      <c r="Y96" s="105"/>
      <c r="AP96" s="95"/>
    </row>
    <row r="97" spans="25:42">
      <c r="Y97" s="105"/>
      <c r="AP97" s="95"/>
    </row>
    <row r="98" spans="25:42">
      <c r="Y98" s="105"/>
      <c r="AP98" s="95"/>
    </row>
    <row r="99" spans="25:42">
      <c r="Y99" s="105"/>
      <c r="AP99" s="95"/>
    </row>
    <row r="100" spans="25:42">
      <c r="Y100" s="105"/>
      <c r="AP100" s="95"/>
    </row>
    <row r="101" spans="25:42">
      <c r="Y101" s="105"/>
      <c r="AP101" s="95"/>
    </row>
    <row r="102" spans="25:42">
      <c r="Y102" s="105"/>
      <c r="AP102" s="95"/>
    </row>
    <row r="103" spans="25:42">
      <c r="Y103" s="105"/>
      <c r="AP103" s="95"/>
    </row>
    <row r="104" spans="25:42">
      <c r="Y104" s="105"/>
      <c r="AP104" s="95"/>
    </row>
    <row r="105" spans="25:42">
      <c r="Y105" s="105"/>
      <c r="AP105" s="95"/>
    </row>
    <row r="106" spans="25:42">
      <c r="Y106" s="105"/>
      <c r="AP106" s="95"/>
    </row>
    <row r="107" spans="25:42">
      <c r="Y107" s="105"/>
      <c r="AP107" s="95"/>
    </row>
    <row r="108" spans="25:42">
      <c r="Y108" s="105"/>
      <c r="AP108" s="95"/>
    </row>
    <row r="109" spans="25:42">
      <c r="Y109" s="105"/>
      <c r="AP109" s="95"/>
    </row>
    <row r="110" spans="25:42">
      <c r="Y110" s="105"/>
      <c r="AP110" s="95"/>
    </row>
    <row r="111" spans="25:42">
      <c r="Y111" s="105"/>
      <c r="AP111" s="95"/>
    </row>
    <row r="112" spans="25:42">
      <c r="Y112" s="105"/>
      <c r="AP112" s="95"/>
    </row>
    <row r="113" spans="25:42">
      <c r="Y113" s="105"/>
      <c r="AP113" s="95"/>
    </row>
    <row r="114" spans="25:42">
      <c r="Y114" s="105"/>
      <c r="AP114" s="95"/>
    </row>
    <row r="115" spans="25:42">
      <c r="Y115" s="105"/>
      <c r="AP115" s="95"/>
    </row>
    <row r="116" spans="25:42">
      <c r="Y116" s="105"/>
      <c r="AP116" s="95"/>
    </row>
    <row r="117" spans="25:42">
      <c r="Y117" s="105"/>
      <c r="AP117" s="95"/>
    </row>
    <row r="118" spans="25:42">
      <c r="Y118" s="105"/>
      <c r="AP118" s="95"/>
    </row>
    <row r="119" spans="25:42">
      <c r="Y119" s="105"/>
      <c r="AP119" s="95"/>
    </row>
    <row r="120" spans="25:42">
      <c r="Y120" s="105"/>
      <c r="AP120" s="95"/>
    </row>
    <row r="121" spans="25:42">
      <c r="Y121" s="105"/>
      <c r="AP121" s="95"/>
    </row>
    <row r="122" spans="25:42">
      <c r="Y122" s="105"/>
      <c r="AP122" s="95"/>
    </row>
    <row r="123" spans="25:42">
      <c r="Y123" s="105"/>
      <c r="AP123" s="95"/>
    </row>
    <row r="124" spans="25:42">
      <c r="Y124" s="105"/>
      <c r="AP124" s="95"/>
    </row>
    <row r="125" spans="25:42">
      <c r="Y125" s="105"/>
      <c r="AP125" s="95"/>
    </row>
    <row r="126" spans="25:42">
      <c r="Y126" s="105"/>
      <c r="AP126" s="95"/>
    </row>
    <row r="127" spans="25:42">
      <c r="Y127" s="105"/>
      <c r="AP127" s="95"/>
    </row>
    <row r="128" spans="25:42">
      <c r="Y128" s="105"/>
      <c r="AP128" s="95"/>
    </row>
    <row r="129" spans="25:42">
      <c r="Y129" s="105"/>
      <c r="AP129" s="95"/>
    </row>
    <row r="130" spans="25:42">
      <c r="Y130" s="105"/>
      <c r="AP130" s="95"/>
    </row>
    <row r="131" spans="25:42">
      <c r="Y131" s="105"/>
      <c r="AP131" s="95"/>
    </row>
    <row r="132" spans="25:42">
      <c r="AP132" s="95"/>
    </row>
    <row r="133" spans="25:42">
      <c r="AP133" s="95"/>
    </row>
    <row r="134" spans="25:42">
      <c r="AP134" s="95"/>
    </row>
    <row r="135" spans="25:42">
      <c r="AP135" s="95"/>
    </row>
    <row r="136" spans="25:42">
      <c r="AP136" s="95"/>
    </row>
    <row r="137" spans="25:42">
      <c r="AP137" s="95"/>
    </row>
    <row r="138" spans="25:42">
      <c r="AP138" s="95"/>
    </row>
    <row r="139" spans="25:42">
      <c r="AP139" s="95"/>
    </row>
    <row r="140" spans="25:42">
      <c r="AP140" s="95"/>
    </row>
    <row r="141" spans="25:42">
      <c r="AP141" s="95"/>
    </row>
    <row r="142" spans="25:42">
      <c r="AP142" s="95"/>
    </row>
    <row r="143" spans="25:42">
      <c r="AP143" s="95"/>
    </row>
    <row r="144" spans="25:42">
      <c r="AP144" s="95"/>
    </row>
    <row r="145" spans="42:42">
      <c r="AP145" s="95"/>
    </row>
    <row r="146" spans="42:42">
      <c r="AP146" s="95"/>
    </row>
    <row r="147" spans="42:42">
      <c r="AP147" s="95"/>
    </row>
    <row r="148" spans="42:42">
      <c r="AP148" s="95"/>
    </row>
    <row r="149" spans="42:42">
      <c r="AP149" s="95"/>
    </row>
    <row r="150" spans="42:42">
      <c r="AP150" s="95"/>
    </row>
    <row r="151" spans="42:42">
      <c r="AP151" s="95"/>
    </row>
    <row r="152" spans="42:42">
      <c r="AP152" s="95"/>
    </row>
    <row r="153" spans="42:42">
      <c r="AP153" s="95"/>
    </row>
    <row r="154" spans="42:42">
      <c r="AP154" s="95"/>
    </row>
    <row r="155" spans="42:42">
      <c r="AP155" s="95"/>
    </row>
    <row r="156" spans="42:42">
      <c r="AP156" s="95"/>
    </row>
    <row r="157" spans="42:42">
      <c r="AP157" s="95"/>
    </row>
    <row r="158" spans="42:42">
      <c r="AP158" s="95"/>
    </row>
    <row r="159" spans="42:42">
      <c r="AP159" s="95"/>
    </row>
    <row r="160" spans="42:42">
      <c r="AP160" s="95"/>
    </row>
    <row r="161" spans="42:42">
      <c r="AP161" s="95"/>
    </row>
    <row r="162" spans="42:42">
      <c r="AP162" s="95"/>
    </row>
    <row r="163" spans="42:42">
      <c r="AP163" s="95"/>
    </row>
    <row r="164" spans="42:42">
      <c r="AP164" s="95"/>
    </row>
    <row r="165" spans="42:42">
      <c r="AP165" s="95"/>
    </row>
    <row r="166" spans="42:42">
      <c r="AP166" s="95"/>
    </row>
    <row r="167" spans="42:42">
      <c r="AP167" s="95"/>
    </row>
    <row r="168" spans="42:42">
      <c r="AP168" s="95"/>
    </row>
    <row r="169" spans="42:42">
      <c r="AP169" s="95"/>
    </row>
    <row r="170" spans="42:42">
      <c r="AP170" s="95"/>
    </row>
    <row r="171" spans="42:42">
      <c r="AP171" s="95"/>
    </row>
    <row r="172" spans="42:42">
      <c r="AP172" s="95"/>
    </row>
    <row r="173" spans="42:42">
      <c r="AP173" s="95"/>
    </row>
    <row r="174" spans="42:42">
      <c r="AP174" s="95"/>
    </row>
    <row r="175" spans="42:42">
      <c r="AP175" s="95"/>
    </row>
    <row r="176" spans="42:42">
      <c r="AP176" s="95"/>
    </row>
    <row r="177" spans="42:42">
      <c r="AP177" s="95"/>
    </row>
    <row r="178" spans="42:42">
      <c r="AP178" s="95"/>
    </row>
    <row r="179" spans="42:42">
      <c r="AP179" s="95"/>
    </row>
    <row r="180" spans="42:42">
      <c r="AP180" s="95"/>
    </row>
    <row r="181" spans="42:42">
      <c r="AP181" s="95"/>
    </row>
    <row r="182" spans="42:42">
      <c r="AP182" s="95"/>
    </row>
    <row r="183" spans="42:42">
      <c r="AP183" s="95"/>
    </row>
    <row r="184" spans="42:42">
      <c r="AP184" s="95"/>
    </row>
    <row r="185" spans="42:42">
      <c r="AP185" s="95"/>
    </row>
    <row r="186" spans="42:42">
      <c r="AP186" s="95"/>
    </row>
    <row r="187" spans="42:42">
      <c r="AP187" s="95"/>
    </row>
    <row r="188" spans="42:42">
      <c r="AP188" s="95"/>
    </row>
    <row r="189" spans="42:42">
      <c r="AP189" s="95"/>
    </row>
    <row r="190" spans="42:42">
      <c r="AP190" s="95"/>
    </row>
    <row r="191" spans="42:42">
      <c r="AP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3"/>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RowHeight="15"/>
  <cols>
    <col min="1" max="1" width="60.42578125" customWidth="1"/>
    <col min="2" max="2" width="12.42578125" style="295" customWidth="1"/>
    <col min="3" max="14" width="12.140625" style="295" customWidth="1"/>
    <col min="15" max="15" width="12.140625" style="200" customWidth="1"/>
    <col min="16" max="16" width="10.5703125" bestFit="1" customWidth="1"/>
  </cols>
  <sheetData>
    <row r="1" spans="1:15" s="192" customFormat="1" ht="9" customHeight="1">
      <c r="B1" s="295"/>
      <c r="C1" s="295"/>
      <c r="D1" s="295"/>
      <c r="E1" s="295"/>
      <c r="F1" s="295"/>
      <c r="G1" s="295"/>
      <c r="H1" s="295"/>
      <c r="I1" s="295"/>
      <c r="J1" s="295"/>
      <c r="K1" s="295"/>
      <c r="L1" s="295"/>
      <c r="M1" s="295"/>
      <c r="N1" s="295"/>
      <c r="O1" s="200"/>
    </row>
    <row r="2" spans="1:15" s="133" customFormat="1" ht="17.25" customHeight="1">
      <c r="A2" s="465" t="s">
        <v>71</v>
      </c>
      <c r="B2" s="294"/>
      <c r="C2" s="294"/>
      <c r="D2" s="302"/>
      <c r="E2" s="302"/>
      <c r="F2" s="302"/>
      <c r="G2" s="302"/>
      <c r="H2" s="302"/>
      <c r="I2" s="302"/>
      <c r="J2" s="302"/>
      <c r="K2" s="302"/>
      <c r="L2" s="302"/>
      <c r="M2" s="302"/>
      <c r="N2" s="302"/>
      <c r="O2" s="136"/>
    </row>
    <row r="3" spans="1:15" ht="9" customHeight="1">
      <c r="A3" s="198"/>
      <c r="B3" s="198"/>
      <c r="C3" s="198"/>
      <c r="D3" s="198"/>
      <c r="E3" s="198"/>
      <c r="F3" s="198"/>
      <c r="G3" s="198"/>
      <c r="H3" s="198"/>
      <c r="I3" s="198"/>
      <c r="J3" s="198"/>
      <c r="K3" s="198"/>
      <c r="L3" s="198"/>
      <c r="M3" s="198"/>
      <c r="N3" s="198"/>
      <c r="O3" s="199"/>
    </row>
    <row r="4" spans="1:15" s="192" customFormat="1" ht="18" customHeight="1">
      <c r="A4" s="473"/>
      <c r="B4" s="529" t="s">
        <v>360</v>
      </c>
      <c r="C4" s="529" t="s">
        <v>361</v>
      </c>
      <c r="D4" s="529" t="s">
        <v>362</v>
      </c>
      <c r="E4" s="529" t="s">
        <v>363</v>
      </c>
      <c r="F4" s="529" t="s">
        <v>364</v>
      </c>
      <c r="G4" s="529" t="s">
        <v>365</v>
      </c>
      <c r="H4" s="529" t="s">
        <v>359</v>
      </c>
      <c r="I4" s="529" t="s">
        <v>379</v>
      </c>
    </row>
    <row r="5" spans="1:15" s="202" customFormat="1" ht="16.5" customHeight="1">
      <c r="A5" s="201" t="s">
        <v>94</v>
      </c>
      <c r="B5" s="279">
        <v>2474.031213000002</v>
      </c>
      <c r="C5" s="279">
        <v>2506.8207849999999</v>
      </c>
      <c r="D5" s="279">
        <v>2545.6232250000003</v>
      </c>
      <c r="E5" s="279">
        <v>2566.471917999997</v>
      </c>
      <c r="F5" s="279">
        <v>2523.1131010000031</v>
      </c>
      <c r="G5" s="279">
        <v>2567.3384059999998</v>
      </c>
      <c r="H5" s="279">
        <v>2584.1585769999992</v>
      </c>
      <c r="I5" s="279">
        <v>2684.7554920000002</v>
      </c>
    </row>
    <row r="6" spans="1:15" s="202" customFormat="1" ht="4.5" customHeight="1">
      <c r="A6" s="8"/>
      <c r="B6" s="203"/>
      <c r="C6" s="203"/>
      <c r="D6" s="203"/>
      <c r="E6" s="203"/>
      <c r="F6" s="203"/>
      <c r="G6" s="203"/>
      <c r="H6" s="203"/>
      <c r="I6" s="203"/>
    </row>
    <row r="7" spans="1:15" s="202" customFormat="1" ht="16.5" customHeight="1">
      <c r="A7" s="104" t="s">
        <v>95</v>
      </c>
      <c r="B7" s="204">
        <v>100</v>
      </c>
      <c r="C7" s="204">
        <v>100</v>
      </c>
      <c r="D7" s="204">
        <v>100</v>
      </c>
      <c r="E7" s="204">
        <v>100</v>
      </c>
      <c r="F7" s="204">
        <v>99.999999999999986</v>
      </c>
      <c r="G7" s="204">
        <v>100.00000000000001</v>
      </c>
      <c r="H7" s="204">
        <v>100.00000000000001</v>
      </c>
      <c r="I7" s="204">
        <v>100</v>
      </c>
    </row>
    <row r="8" spans="1:15" s="202" customFormat="1" ht="16.5" customHeight="1">
      <c r="A8" s="197" t="s">
        <v>59</v>
      </c>
      <c r="B8" s="203"/>
      <c r="C8" s="203"/>
      <c r="D8" s="203"/>
      <c r="E8" s="203"/>
      <c r="F8" s="203"/>
      <c r="G8" s="203"/>
      <c r="H8" s="203"/>
      <c r="I8" s="203"/>
    </row>
    <row r="9" spans="1:15" s="202" customFormat="1" ht="16.5" customHeight="1">
      <c r="A9" s="210" t="s">
        <v>96</v>
      </c>
      <c r="B9" s="205">
        <v>5.4669416977965994</v>
      </c>
      <c r="C9" s="205">
        <v>5.2069872238593238</v>
      </c>
      <c r="D9" s="205">
        <v>5.1637853830470144</v>
      </c>
      <c r="E9" s="205">
        <v>4.5600401928886418</v>
      </c>
      <c r="F9" s="205">
        <v>5.2288237870792145</v>
      </c>
      <c r="G9" s="205">
        <v>5.3317113817211359</v>
      </c>
      <c r="H9" s="205">
        <v>4.7897168579991529</v>
      </c>
      <c r="I9" s="205">
        <v>5.0944631422696416</v>
      </c>
    </row>
    <row r="10" spans="1:15" s="202" customFormat="1" ht="16.5" customHeight="1">
      <c r="A10" s="210" t="s">
        <v>97</v>
      </c>
      <c r="B10" s="205">
        <v>36.367760409496498</v>
      </c>
      <c r="C10" s="205">
        <v>35.89206493674417</v>
      </c>
      <c r="D10" s="205">
        <v>36.82566747480864</v>
      </c>
      <c r="E10" s="205">
        <v>37.890254601258405</v>
      </c>
      <c r="F10" s="205">
        <v>34.16917258518091</v>
      </c>
      <c r="G10" s="205">
        <v>35.099652928263012</v>
      </c>
      <c r="H10" s="205">
        <v>36.032110346763758</v>
      </c>
      <c r="I10" s="205">
        <v>34.68199889243396</v>
      </c>
    </row>
    <row r="11" spans="1:15" s="202" customFormat="1" ht="16.5" customHeight="1">
      <c r="A11" s="210" t="s">
        <v>291</v>
      </c>
      <c r="B11" s="205">
        <v>57.91209878320965</v>
      </c>
      <c r="C11" s="205">
        <v>58.626584349148047</v>
      </c>
      <c r="D11" s="205">
        <v>57.732950719759415</v>
      </c>
      <c r="E11" s="205">
        <v>57.263958030964133</v>
      </c>
      <c r="F11" s="205">
        <v>60.308965198464946</v>
      </c>
      <c r="G11" s="205">
        <v>59.270075126979584</v>
      </c>
      <c r="H11" s="205">
        <v>58.884288895557212</v>
      </c>
      <c r="I11" s="205">
        <v>59.940814230393237</v>
      </c>
    </row>
    <row r="12" spans="1:15" s="202" customFormat="1" ht="16.5" customHeight="1">
      <c r="A12" s="210" t="s">
        <v>98</v>
      </c>
      <c r="B12" s="205">
        <v>0.2531991094972495</v>
      </c>
      <c r="C12" s="205">
        <v>0.27436349024846629</v>
      </c>
      <c r="D12" s="205">
        <v>0.27759642238493487</v>
      </c>
      <c r="E12" s="205">
        <v>0.28574717488882345</v>
      </c>
      <c r="F12" s="205">
        <v>0.29303842927491502</v>
      </c>
      <c r="G12" s="205">
        <v>0.2985605630362701</v>
      </c>
      <c r="H12" s="205">
        <v>0.29388389967989187</v>
      </c>
      <c r="I12" s="205">
        <v>0.28272373490315589</v>
      </c>
    </row>
    <row r="13" spans="1:15" s="202" customFormat="1" ht="16.5">
      <c r="A13" s="104" t="s">
        <v>99</v>
      </c>
      <c r="B13" s="204">
        <v>100</v>
      </c>
      <c r="C13" s="204">
        <v>100</v>
      </c>
      <c r="D13" s="204">
        <v>100.00000000000001</v>
      </c>
      <c r="E13" s="204">
        <v>100</v>
      </c>
      <c r="F13" s="204">
        <v>100.00000000000001</v>
      </c>
      <c r="G13" s="204">
        <v>99.999999999999986</v>
      </c>
      <c r="H13" s="204">
        <v>100</v>
      </c>
      <c r="I13" s="204">
        <v>100</v>
      </c>
    </row>
    <row r="14" spans="1:15" s="202" customFormat="1" ht="16.5" customHeight="1">
      <c r="A14" s="197" t="s">
        <v>59</v>
      </c>
      <c r="B14" s="205"/>
      <c r="C14" s="205"/>
      <c r="D14" s="205"/>
      <c r="E14" s="205"/>
      <c r="F14" s="205"/>
      <c r="G14" s="205"/>
      <c r="H14" s="205"/>
      <c r="I14" s="205"/>
    </row>
    <row r="15" spans="1:15" s="202" customFormat="1" ht="16.5" customHeight="1">
      <c r="A15" s="211" t="s">
        <v>79</v>
      </c>
      <c r="B15" s="205">
        <v>14.308047373855018</v>
      </c>
      <c r="C15" s="205">
        <v>13.945528140337323</v>
      </c>
      <c r="D15" s="205">
        <v>13.773557514584667</v>
      </c>
      <c r="E15" s="205">
        <v>13.08612826208995</v>
      </c>
      <c r="F15" s="205">
        <v>16.71335850275069</v>
      </c>
      <c r="G15" s="205">
        <v>16.622979425019359</v>
      </c>
      <c r="H15" s="205">
        <v>16.014114175625533</v>
      </c>
      <c r="I15" s="205">
        <v>15.897547440420695</v>
      </c>
    </row>
    <row r="16" spans="1:15" s="202" customFormat="1" ht="16.5" customHeight="1">
      <c r="A16" s="211" t="s">
        <v>80</v>
      </c>
      <c r="B16" s="205">
        <v>37.671724556370819</v>
      </c>
      <c r="C16" s="205">
        <v>37.190371149727</v>
      </c>
      <c r="D16" s="205">
        <v>38.107167764389018</v>
      </c>
      <c r="E16" s="205">
        <v>39.185493164628497</v>
      </c>
      <c r="F16" s="205">
        <v>32.67712135747022</v>
      </c>
      <c r="G16" s="205">
        <v>33.639306605690997</v>
      </c>
      <c r="H16" s="205">
        <v>34.571912379973114</v>
      </c>
      <c r="I16" s="205">
        <v>33.277104140848891</v>
      </c>
    </row>
    <row r="17" spans="1:9" s="202" customFormat="1" ht="16.5" customHeight="1">
      <c r="A17" s="211" t="s">
        <v>81</v>
      </c>
      <c r="B17" s="205">
        <v>48.020228069774156</v>
      </c>
      <c r="C17" s="205">
        <v>48.86410070993567</v>
      </c>
      <c r="D17" s="205">
        <v>48.119274721026329</v>
      </c>
      <c r="E17" s="205">
        <v>47.728378573281553</v>
      </c>
      <c r="F17" s="205">
        <v>50.609520139779107</v>
      </c>
      <c r="G17" s="205">
        <v>49.737713969289629</v>
      </c>
      <c r="H17" s="205">
        <v>49.413973444401357</v>
      </c>
      <c r="I17" s="205">
        <v>50.825348418730421</v>
      </c>
    </row>
    <row r="18" spans="1:9" s="202" customFormat="1" ht="16.5" customHeight="1">
      <c r="A18" s="104" t="s">
        <v>82</v>
      </c>
      <c r="B18" s="204">
        <v>100.00000000000001</v>
      </c>
      <c r="C18" s="204">
        <v>100</v>
      </c>
      <c r="D18" s="204">
        <v>100</v>
      </c>
      <c r="E18" s="204">
        <v>100</v>
      </c>
      <c r="F18" s="204">
        <v>100</v>
      </c>
      <c r="G18" s="204">
        <v>100</v>
      </c>
      <c r="H18" s="204">
        <v>100.00000000000001</v>
      </c>
      <c r="I18" s="204">
        <v>100</v>
      </c>
    </row>
    <row r="19" spans="1:9" s="202" customFormat="1" ht="16.5" customHeight="1">
      <c r="A19" s="197" t="s">
        <v>59</v>
      </c>
      <c r="B19" s="205"/>
      <c r="C19" s="205"/>
      <c r="D19" s="205"/>
      <c r="E19" s="205"/>
      <c r="F19" s="205"/>
      <c r="G19" s="205"/>
      <c r="H19" s="205"/>
      <c r="I19" s="205"/>
    </row>
    <row r="20" spans="1:9" s="202" customFormat="1" ht="16.5" customHeight="1">
      <c r="A20" s="211" t="s">
        <v>79</v>
      </c>
      <c r="B20" s="246">
        <v>5.5439802165503256</v>
      </c>
      <c r="C20" s="246">
        <v>5.2961560632664062</v>
      </c>
      <c r="D20" s="246">
        <v>5.256821264270167</v>
      </c>
      <c r="E20" s="246">
        <v>4.6521649881539844</v>
      </c>
      <c r="F20" s="246">
        <v>5.3192363412804466</v>
      </c>
      <c r="G20" s="246">
        <v>5.4258433432246163</v>
      </c>
      <c r="H20" s="246">
        <v>4.8825267196441109</v>
      </c>
      <c r="I20" s="246">
        <v>5.1822728145852333</v>
      </c>
    </row>
    <row r="21" spans="1:9" s="202" customFormat="1" ht="16.5" customHeight="1">
      <c r="A21" s="211" t="s">
        <v>80</v>
      </c>
      <c r="B21" s="246">
        <v>36.543921000240026</v>
      </c>
      <c r="C21" s="246">
        <v>36.077259587585552</v>
      </c>
      <c r="D21" s="246">
        <v>37.010228015970426</v>
      </c>
      <c r="E21" s="246">
        <v>38.08387698088189</v>
      </c>
      <c r="F21" s="246">
        <v>34.371798460254595</v>
      </c>
      <c r="G21" s="246">
        <v>35.304081529795802</v>
      </c>
      <c r="H21" s="246">
        <v>36.23318438479869</v>
      </c>
      <c r="I21" s="246">
        <v>34.876912955021531</v>
      </c>
    </row>
    <row r="22" spans="1:9" s="202" customFormat="1" ht="16.5" customHeight="1">
      <c r="A22" s="211" t="s">
        <v>81</v>
      </c>
      <c r="B22" s="246">
        <v>57.912098783209665</v>
      </c>
      <c r="C22" s="246">
        <v>58.626584349148047</v>
      </c>
      <c r="D22" s="246">
        <v>57.732950719759415</v>
      </c>
      <c r="E22" s="246">
        <v>57.263958030964133</v>
      </c>
      <c r="F22" s="246">
        <v>60.308965198464961</v>
      </c>
      <c r="G22" s="246">
        <v>59.270075126979584</v>
      </c>
      <c r="H22" s="246">
        <v>58.884288895557212</v>
      </c>
      <c r="I22" s="246">
        <v>59.940814230393244</v>
      </c>
    </row>
    <row r="23" spans="1:9" s="187" customFormat="1" ht="16.5" customHeight="1">
      <c r="A23" s="201" t="s">
        <v>100</v>
      </c>
      <c r="B23" s="204">
        <v>100</v>
      </c>
      <c r="C23" s="204">
        <v>100</v>
      </c>
      <c r="D23" s="204">
        <v>100</v>
      </c>
      <c r="E23" s="204">
        <v>100</v>
      </c>
      <c r="F23" s="204">
        <v>100</v>
      </c>
      <c r="G23" s="204">
        <v>100</v>
      </c>
      <c r="H23" s="204">
        <v>100</v>
      </c>
      <c r="I23" s="204">
        <v>100</v>
      </c>
    </row>
    <row r="24" spans="1:9" s="187" customFormat="1" ht="16.5" customHeight="1">
      <c r="A24" s="197" t="s">
        <v>59</v>
      </c>
      <c r="B24" s="206"/>
      <c r="C24" s="206"/>
      <c r="D24" s="206"/>
      <c r="E24" s="206"/>
      <c r="F24" s="206"/>
      <c r="G24" s="206"/>
      <c r="H24" s="206"/>
      <c r="I24" s="206"/>
    </row>
    <row r="25" spans="1:9" s="187" customFormat="1" ht="16.5" customHeight="1">
      <c r="A25" s="210" t="s">
        <v>101</v>
      </c>
      <c r="B25" s="315">
        <v>10.293472454997501</v>
      </c>
      <c r="C25" s="315">
        <v>22.8</v>
      </c>
      <c r="D25" s="315">
        <v>23.203467001680899</v>
      </c>
      <c r="E25" s="315">
        <v>30.5385075464282</v>
      </c>
      <c r="F25" s="315">
        <v>24.595400517232701</v>
      </c>
      <c r="G25" s="315">
        <v>26.143458160069301</v>
      </c>
      <c r="H25" s="315">
        <v>34.605156616340999</v>
      </c>
      <c r="I25" s="315">
        <v>24.208362908584501</v>
      </c>
    </row>
    <row r="26" spans="1:9" s="207" customFormat="1" ht="16.5" customHeight="1">
      <c r="A26" s="210" t="s">
        <v>102</v>
      </c>
      <c r="B26" s="315">
        <v>21.5272954986056</v>
      </c>
      <c r="C26" s="315">
        <v>14</v>
      </c>
      <c r="D26" s="315">
        <v>15.274730375701999</v>
      </c>
      <c r="E26" s="315">
        <v>10.4593747875814</v>
      </c>
      <c r="F26" s="315">
        <v>14.408063335011599</v>
      </c>
      <c r="G26" s="315">
        <v>14.1295333389719</v>
      </c>
      <c r="H26" s="315">
        <v>8.4761710074039804</v>
      </c>
      <c r="I26" s="315">
        <v>15.541710219497601</v>
      </c>
    </row>
    <row r="27" spans="1:9" s="207" customFormat="1" ht="16.5" customHeight="1">
      <c r="A27" s="210" t="s">
        <v>103</v>
      </c>
      <c r="B27" s="315">
        <v>31.9178848728492</v>
      </c>
      <c r="C27" s="315">
        <v>26.5</v>
      </c>
      <c r="D27" s="315">
        <v>26.059671772518499</v>
      </c>
      <c r="E27" s="315">
        <v>24.057511611200201</v>
      </c>
      <c r="F27" s="315">
        <v>25.021052720744901</v>
      </c>
      <c r="G27" s="315">
        <v>23.652181363425601</v>
      </c>
      <c r="H27" s="315">
        <v>21.955739113508301</v>
      </c>
      <c r="I27" s="315">
        <v>25.179680315420601</v>
      </c>
    </row>
    <row r="28" spans="1:9" s="207" customFormat="1" ht="16.5" customHeight="1">
      <c r="A28" s="210" t="s">
        <v>104</v>
      </c>
      <c r="B28" s="315">
        <v>36.261347173547705</v>
      </c>
      <c r="C28" s="315">
        <v>36.700000000000003</v>
      </c>
      <c r="D28" s="315">
        <v>35.462130850098596</v>
      </c>
      <c r="E28" s="315">
        <v>34.944606054790206</v>
      </c>
      <c r="F28" s="315">
        <v>35.975483427010801</v>
      </c>
      <c r="G28" s="315">
        <v>36.074827137533205</v>
      </c>
      <c r="H28" s="315">
        <v>34.962933262746724</v>
      </c>
      <c r="I28" s="315">
        <v>35.070246556497295</v>
      </c>
    </row>
    <row r="29" spans="1:9" s="187" customFormat="1" ht="16.5" customHeight="1">
      <c r="A29" s="201" t="s">
        <v>105</v>
      </c>
      <c r="B29" s="247">
        <v>2622.5674525097434</v>
      </c>
      <c r="C29" s="247">
        <v>2615.9801783157786</v>
      </c>
      <c r="D29" s="247">
        <v>2572.9836960565922</v>
      </c>
      <c r="E29" s="247">
        <v>2533.4977992488602</v>
      </c>
      <c r="F29" s="247">
        <v>2663.6704685304549</v>
      </c>
      <c r="G29" s="247">
        <v>2616.3397100128918</v>
      </c>
      <c r="H29" s="247">
        <v>2583.2656945955682</v>
      </c>
      <c r="I29" s="247">
        <v>2576.5544558278898</v>
      </c>
    </row>
    <row r="30" spans="1:9" s="187" customFormat="1" ht="16.5" customHeight="1">
      <c r="A30" s="210" t="s">
        <v>96</v>
      </c>
      <c r="B30" s="248">
        <v>147.57751174155169</v>
      </c>
      <c r="C30" s="248">
        <v>146.73759765947153</v>
      </c>
      <c r="D30" s="248">
        <v>152.22506945579218</v>
      </c>
      <c r="E30" s="248">
        <v>170.12205540851761</v>
      </c>
      <c r="F30" s="248">
        <v>156.79904469625203</v>
      </c>
      <c r="G30" s="248">
        <v>152.03812702219122</v>
      </c>
      <c r="H30" s="248">
        <v>170.94905412150814</v>
      </c>
      <c r="I30" s="248">
        <v>151.54236644118282</v>
      </c>
    </row>
    <row r="31" spans="1:9" s="187" customFormat="1" ht="16.5" customHeight="1">
      <c r="A31" s="210" t="s">
        <v>97</v>
      </c>
      <c r="B31" s="248">
        <v>735.62605136567845</v>
      </c>
      <c r="C31" s="248">
        <v>703.62605136567845</v>
      </c>
      <c r="D31" s="248">
        <v>709.61711956671775</v>
      </c>
      <c r="E31" s="248">
        <v>681.51024703619976</v>
      </c>
      <c r="F31" s="248">
        <v>841.23407735337139</v>
      </c>
      <c r="G31" s="248">
        <v>852.81062485241398</v>
      </c>
      <c r="H31" s="248">
        <v>829.6149406320967</v>
      </c>
      <c r="I31" s="248">
        <v>798.6149406320967</v>
      </c>
    </row>
    <row r="32" spans="1:9" s="187" customFormat="1" ht="16.5" customHeight="1">
      <c r="A32" s="210" t="s">
        <v>106</v>
      </c>
      <c r="B32" s="248">
        <v>4050.7518633146269</v>
      </c>
      <c r="C32" s="248">
        <v>4016.3477455125471</v>
      </c>
      <c r="D32" s="248">
        <v>3988.3477455125471</v>
      </c>
      <c r="E32" s="248">
        <v>3957.3477455125471</v>
      </c>
      <c r="F32" s="248">
        <v>3924.1577609467931</v>
      </c>
      <c r="G32" s="248">
        <v>3893.1577609467931</v>
      </c>
      <c r="H32" s="248">
        <v>3863.1577609467931</v>
      </c>
      <c r="I32" s="248">
        <v>3821.3466710721827</v>
      </c>
    </row>
    <row r="33" spans="1:15" s="187" customFormat="1" ht="16.5" customHeight="1">
      <c r="A33" s="210" t="s">
        <v>98</v>
      </c>
      <c r="B33" s="248">
        <v>431.80861495236837</v>
      </c>
      <c r="C33" s="248">
        <v>417.7495722833504</v>
      </c>
      <c r="D33" s="248">
        <v>436.25955801119039</v>
      </c>
      <c r="E33" s="248">
        <v>483.03024535901159</v>
      </c>
      <c r="F33" s="248">
        <v>481.18626231472206</v>
      </c>
      <c r="G33" s="248">
        <v>476.41144961683273</v>
      </c>
      <c r="H33" s="248">
        <v>461.7373133927436</v>
      </c>
      <c r="I33" s="248">
        <v>464.14629940473822</v>
      </c>
    </row>
    <row r="34" spans="1:15" s="187" customFormat="1" ht="16.5" customHeight="1">
      <c r="A34" s="201" t="s">
        <v>107</v>
      </c>
      <c r="B34" s="310">
        <v>10.567213157539376</v>
      </c>
      <c r="C34" s="310">
        <v>10.5542770512624</v>
      </c>
      <c r="D34" s="310">
        <v>10.535228640209434</v>
      </c>
      <c r="E34" s="310">
        <v>10.522080126631726</v>
      </c>
      <c r="F34" s="310">
        <v>10.495806384924478</v>
      </c>
      <c r="G34" s="310">
        <v>10.474051086153541</v>
      </c>
      <c r="H34" s="310">
        <v>10.465283799657431</v>
      </c>
      <c r="I34" s="310">
        <v>10.436116622587356</v>
      </c>
    </row>
    <row r="35" spans="1:15" s="187" customFormat="1" ht="16.5" customHeight="1">
      <c r="A35" s="210" t="s">
        <v>96</v>
      </c>
      <c r="B35" s="248">
        <v>9.2048510460523403</v>
      </c>
      <c r="C35" s="248">
        <v>9.0836748052058418</v>
      </c>
      <c r="D35" s="248">
        <v>8.9442221157999242</v>
      </c>
      <c r="E35" s="248">
        <v>8.7874819130795956</v>
      </c>
      <c r="F35" s="248">
        <v>8.7195337343597288</v>
      </c>
      <c r="G35" s="248">
        <v>8.6060014867988706</v>
      </c>
      <c r="H35" s="248">
        <v>8.4771489329949823</v>
      </c>
      <c r="I35" s="248">
        <v>8.4265871138852475</v>
      </c>
    </row>
    <row r="36" spans="1:15" s="187" customFormat="1" ht="16.5" customHeight="1">
      <c r="A36" s="210" t="s">
        <v>97</v>
      </c>
      <c r="B36" s="248">
        <v>10.40421602320667</v>
      </c>
      <c r="C36" s="248">
        <v>10.404216023206674</v>
      </c>
      <c r="D36" s="248">
        <v>10.3798732606126</v>
      </c>
      <c r="E36" s="248">
        <v>10.346211058572004</v>
      </c>
      <c r="F36" s="248">
        <v>10.327203061937277</v>
      </c>
      <c r="G36" s="248">
        <v>10.299989003371303</v>
      </c>
      <c r="H36" s="248">
        <v>10.27197813724611</v>
      </c>
      <c r="I36" s="248">
        <v>10.27197813724611</v>
      </c>
    </row>
    <row r="37" spans="1:15" s="187" customFormat="1" ht="16.5" customHeight="1">
      <c r="A37" s="210" t="s">
        <v>106</v>
      </c>
      <c r="B37" s="248">
        <v>10.80385310606748</v>
      </c>
      <c r="C37" s="248">
        <v>10.782844083698564</v>
      </c>
      <c r="D37" s="248">
        <v>10.782844083698564</v>
      </c>
      <c r="E37" s="248">
        <v>10.782844083698564</v>
      </c>
      <c r="F37" s="248">
        <v>10.751235850045108</v>
      </c>
      <c r="G37" s="248">
        <v>10.751235850045108</v>
      </c>
      <c r="H37" s="248">
        <v>10.751235850045108</v>
      </c>
      <c r="I37" s="248">
        <v>10.707356471767433</v>
      </c>
    </row>
    <row r="38" spans="1:15" s="187" customFormat="1" ht="16.5" customHeight="1">
      <c r="A38" s="210" t="s">
        <v>98</v>
      </c>
      <c r="B38" s="248">
        <v>9.2697318503086983</v>
      </c>
      <c r="C38" s="248">
        <v>9.2541873921621143</v>
      </c>
      <c r="D38" s="248">
        <v>9.2423862873005103</v>
      </c>
      <c r="E38" s="248">
        <v>9.2663723282127624</v>
      </c>
      <c r="F38" s="248">
        <v>9.2815151593432823</v>
      </c>
      <c r="G38" s="248">
        <v>9.2704702376758927</v>
      </c>
      <c r="H38" s="248">
        <v>9.273421638449042</v>
      </c>
      <c r="I38" s="248">
        <v>9.2752214133539823</v>
      </c>
    </row>
    <row r="39" spans="1:15" s="187" customFormat="1" ht="9" customHeight="1">
      <c r="A39" s="208"/>
      <c r="B39" s="208"/>
      <c r="C39" s="208"/>
      <c r="D39" s="208"/>
      <c r="E39" s="208"/>
      <c r="F39" s="208"/>
      <c r="G39" s="208"/>
      <c r="H39" s="208"/>
      <c r="I39" s="208"/>
      <c r="J39" s="208"/>
      <c r="K39" s="208"/>
      <c r="L39" s="208"/>
      <c r="M39" s="208"/>
      <c r="N39" s="208"/>
      <c r="O39" s="209"/>
    </row>
    <row r="40" spans="1:15" s="187" customFormat="1" ht="36.6" customHeight="1">
      <c r="A40" s="473"/>
      <c r="B40" s="460" t="s">
        <v>377</v>
      </c>
      <c r="C40" s="473" t="s">
        <v>367</v>
      </c>
      <c r="D40" s="473" t="s">
        <v>368</v>
      </c>
      <c r="E40" s="473" t="s">
        <v>369</v>
      </c>
      <c r="F40" s="473" t="s">
        <v>370</v>
      </c>
      <c r="G40" s="473" t="s">
        <v>371</v>
      </c>
      <c r="H40" s="473" t="s">
        <v>358</v>
      </c>
      <c r="I40" s="473" t="s">
        <v>378</v>
      </c>
    </row>
    <row r="41" spans="1:15" s="187" customFormat="1" ht="28.5">
      <c r="A41" s="201" t="s">
        <v>108</v>
      </c>
      <c r="B41" s="327">
        <v>9.44133292936184</v>
      </c>
      <c r="C41" s="327">
        <v>9.6694586990525995</v>
      </c>
      <c r="D41" s="327">
        <v>9.3856220472255796</v>
      </c>
      <c r="E41" s="327">
        <v>9.086078433784337</v>
      </c>
      <c r="F41" s="327">
        <v>9.5403477184162</v>
      </c>
      <c r="G41" s="327">
        <v>9.2330429254107322</v>
      </c>
      <c r="H41" s="327">
        <v>8.9763613636363626</v>
      </c>
      <c r="I41" s="327">
        <v>9.6948737949685508</v>
      </c>
    </row>
    <row r="42" spans="1:15" s="187" customFormat="1" ht="16.5" customHeight="1">
      <c r="A42" s="210" t="s">
        <v>96</v>
      </c>
      <c r="B42" s="328">
        <v>8.1699423019392494</v>
      </c>
      <c r="C42" s="328">
        <v>8.6031514563106803</v>
      </c>
      <c r="D42" s="328">
        <v>8.3495587778459299</v>
      </c>
      <c r="E42" s="328">
        <v>8.1754648766328017</v>
      </c>
      <c r="F42" s="328">
        <v>8.1857263602834607</v>
      </c>
      <c r="G42" s="328">
        <v>8.022226599506304</v>
      </c>
      <c r="H42" s="328">
        <v>8.002992857142857</v>
      </c>
      <c r="I42" s="328">
        <v>7.94518461538462</v>
      </c>
    </row>
    <row r="43" spans="1:15" s="187" customFormat="1" ht="16.5" customHeight="1">
      <c r="A43" s="210" t="s">
        <v>97</v>
      </c>
      <c r="B43" s="328">
        <v>9.6010942353157898</v>
      </c>
      <c r="C43" s="328" t="s">
        <v>372</v>
      </c>
      <c r="D43" s="328">
        <v>9.7988</v>
      </c>
      <c r="E43" s="328">
        <v>9.4445999999999994</v>
      </c>
      <c r="F43" s="328">
        <v>9.5918891310764405</v>
      </c>
      <c r="G43" s="328">
        <v>9.6983999999999995</v>
      </c>
      <c r="H43" s="328">
        <v>9.4306000000000001</v>
      </c>
      <c r="I43" s="328">
        <v>0</v>
      </c>
    </row>
    <row r="44" spans="1:15" s="187" customFormat="1" ht="16.5" customHeight="1">
      <c r="A44" s="210" t="s">
        <v>106</v>
      </c>
      <c r="B44" s="328">
        <v>9.9185500429379996</v>
      </c>
      <c r="C44" s="328">
        <v>9.9671000000000003</v>
      </c>
      <c r="D44" s="328" t="s">
        <v>372</v>
      </c>
      <c r="E44" s="328">
        <v>0</v>
      </c>
      <c r="F44" s="328">
        <v>9.8579000000000008</v>
      </c>
      <c r="G44" s="328">
        <v>0</v>
      </c>
      <c r="H44" s="328">
        <v>0</v>
      </c>
      <c r="I44" s="328">
        <v>9.9328000000000003</v>
      </c>
    </row>
    <row r="45" spans="1:15" s="187" customFormat="1">
      <c r="A45" s="208"/>
      <c r="B45" s="208"/>
      <c r="C45" s="208"/>
      <c r="D45" s="208"/>
      <c r="E45" s="208"/>
      <c r="F45" s="208"/>
      <c r="G45" s="208"/>
      <c r="H45" s="208"/>
      <c r="I45" s="208"/>
    </row>
    <row r="46" spans="1:15" s="187" customFormat="1" ht="35.85" customHeight="1">
      <c r="A46" s="473"/>
      <c r="B46" s="460" t="s">
        <v>377</v>
      </c>
      <c r="C46" s="473" t="s">
        <v>367</v>
      </c>
      <c r="D46" s="473" t="s">
        <v>368</v>
      </c>
      <c r="E46" s="473" t="s">
        <v>369</v>
      </c>
      <c r="F46" s="473" t="s">
        <v>370</v>
      </c>
      <c r="G46" s="473" t="s">
        <v>371</v>
      </c>
      <c r="H46" s="473" t="s">
        <v>358</v>
      </c>
      <c r="I46" s="473" t="s">
        <v>378</v>
      </c>
    </row>
    <row r="47" spans="1:15" s="187" customFormat="1" ht="28.5">
      <c r="A47" s="201" t="s">
        <v>109</v>
      </c>
      <c r="B47" s="312">
        <v>2050.2801777710447</v>
      </c>
      <c r="C47" s="312">
        <v>3149.8517283537403</v>
      </c>
      <c r="D47" s="312">
        <v>1181.4762603267304</v>
      </c>
      <c r="E47" s="312">
        <v>638.09225092250927</v>
      </c>
      <c r="F47" s="312">
        <v>2139.2209730889731</v>
      </c>
      <c r="G47" s="312">
        <v>1385.6684509807553</v>
      </c>
      <c r="H47" s="312">
        <v>815.7954545454545</v>
      </c>
      <c r="I47" s="312">
        <v>3345.9924144275046</v>
      </c>
    </row>
    <row r="48" spans="1:15" s="187" customFormat="1">
      <c r="A48" s="210" t="s">
        <v>96</v>
      </c>
      <c r="B48" s="313">
        <v>291.98118802859739</v>
      </c>
      <c r="C48" s="313">
        <v>322.70873786407765</v>
      </c>
      <c r="D48" s="313">
        <v>289.98365866541775</v>
      </c>
      <c r="E48" s="313">
        <v>282.73875181422352</v>
      </c>
      <c r="F48" s="313">
        <v>297.21967106502814</v>
      </c>
      <c r="G48" s="313">
        <v>278.99486289945958</v>
      </c>
      <c r="H48" s="313">
        <v>307.5</v>
      </c>
      <c r="I48" s="313">
        <v>272</v>
      </c>
    </row>
    <row r="49" spans="1:15" s="187" customFormat="1">
      <c r="A49" s="210" t="s">
        <v>97</v>
      </c>
      <c r="B49" s="313">
        <v>1310.3491764736837</v>
      </c>
      <c r="C49" s="313" t="s">
        <v>373</v>
      </c>
      <c r="D49" s="313">
        <v>1537</v>
      </c>
      <c r="E49" s="313">
        <v>778</v>
      </c>
      <c r="F49" s="313">
        <v>1286.2326874478199</v>
      </c>
      <c r="G49" s="313">
        <v>1811</v>
      </c>
      <c r="H49" s="313">
        <v>1053</v>
      </c>
      <c r="I49" s="313">
        <v>0</v>
      </c>
    </row>
    <row r="50" spans="1:15">
      <c r="A50" s="210" t="s">
        <v>106</v>
      </c>
      <c r="B50" s="313">
        <v>3818.7287316243041</v>
      </c>
      <c r="C50" s="313">
        <v>3939</v>
      </c>
      <c r="D50" s="313">
        <v>0</v>
      </c>
      <c r="E50" s="313">
        <v>0</v>
      </c>
      <c r="F50" s="313">
        <v>3834</v>
      </c>
      <c r="G50" s="313">
        <v>0</v>
      </c>
      <c r="H50" s="313">
        <v>0</v>
      </c>
      <c r="I50" s="313">
        <v>3764</v>
      </c>
      <c r="J50"/>
      <c r="K50"/>
      <c r="L50"/>
      <c r="M50"/>
      <c r="N50"/>
      <c r="O50"/>
    </row>
    <row r="52" spans="1:15" ht="37.5" customHeight="1">
      <c r="A52" s="557" t="s">
        <v>306</v>
      </c>
      <c r="B52" s="557"/>
      <c r="C52" s="557"/>
      <c r="D52" s="557"/>
      <c r="E52" s="557"/>
      <c r="F52" s="557"/>
      <c r="G52" s="557"/>
      <c r="H52" s="557"/>
      <c r="I52" s="557"/>
    </row>
    <row r="53" spans="1:15">
      <c r="A53" s="457"/>
      <c r="B53" s="457"/>
      <c r="C53" s="457"/>
      <c r="D53" s="457"/>
      <c r="E53" s="457"/>
      <c r="F53" s="457"/>
      <c r="G53" s="457"/>
      <c r="H53" s="457"/>
      <c r="I53" s="457"/>
    </row>
  </sheetData>
  <mergeCells count="1">
    <mergeCell ref="A52:I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zoomScaleNormal="100" workbookViewId="0">
      <selection activeCell="E3" sqref="E3"/>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58" t="s">
        <v>110</v>
      </c>
      <c r="B2" s="558"/>
      <c r="C2" s="558"/>
      <c r="D2" s="558"/>
      <c r="E2" s="544" t="s">
        <v>378</v>
      </c>
    </row>
    <row r="3" spans="1:27" ht="9" customHeight="1"/>
    <row r="4" spans="1:27">
      <c r="A4" s="469" t="s">
        <v>302</v>
      </c>
      <c r="B4" s="134"/>
      <c r="C4" s="134"/>
      <c r="D4" s="135"/>
      <c r="E4" s="135"/>
      <c r="F4" s="134"/>
    </row>
    <row r="5" spans="1:27" ht="36" customHeight="1">
      <c r="A5" s="473" t="s">
        <v>111</v>
      </c>
      <c r="B5" s="473" t="s">
        <v>112</v>
      </c>
      <c r="C5" s="473" t="s">
        <v>113</v>
      </c>
      <c r="D5" s="473" t="s">
        <v>114</v>
      </c>
      <c r="E5" s="473" t="s">
        <v>115</v>
      </c>
      <c r="F5" s="473" t="s">
        <v>116</v>
      </c>
      <c r="G5" s="473" t="s">
        <v>117</v>
      </c>
      <c r="H5" s="473" t="s">
        <v>118</v>
      </c>
      <c r="I5" s="473" t="s">
        <v>119</v>
      </c>
      <c r="J5" s="473" t="s">
        <v>120</v>
      </c>
      <c r="K5" s="473" t="s">
        <v>121</v>
      </c>
    </row>
    <row r="6" spans="1:27" s="202" customFormat="1">
      <c r="A6" s="361">
        <v>45846</v>
      </c>
      <c r="B6" s="361">
        <v>45847</v>
      </c>
      <c r="C6" s="361" t="s">
        <v>354</v>
      </c>
      <c r="D6" s="444" t="s">
        <v>350</v>
      </c>
      <c r="E6" s="362">
        <v>80000000000</v>
      </c>
      <c r="F6" s="362">
        <v>112305800000</v>
      </c>
      <c r="G6" s="362">
        <v>80000000000</v>
      </c>
      <c r="H6" s="363">
        <v>95.787001439999997</v>
      </c>
      <c r="I6" s="339">
        <v>9.9328E-2</v>
      </c>
      <c r="J6" s="339">
        <v>9.9849999999999994E-2</v>
      </c>
      <c r="K6" s="361">
        <v>49611</v>
      </c>
      <c r="L6" s="364"/>
      <c r="Q6" s="365"/>
      <c r="R6" s="365"/>
      <c r="S6" s="365"/>
      <c r="T6" s="365"/>
      <c r="U6" s="365"/>
      <c r="V6" s="365"/>
      <c r="W6" s="365"/>
      <c r="X6" s="365"/>
      <c r="Y6" s="365"/>
      <c r="Z6" s="365"/>
      <c r="AA6" s="365"/>
    </row>
    <row r="7" spans="1:27" s="202" customFormat="1">
      <c r="A7" s="361">
        <v>45847</v>
      </c>
      <c r="B7" s="361">
        <v>45847</v>
      </c>
      <c r="C7" s="361" t="s">
        <v>354</v>
      </c>
      <c r="D7" s="444" t="s">
        <v>351</v>
      </c>
      <c r="E7" s="362">
        <v>16000000000</v>
      </c>
      <c r="F7" s="362">
        <v>15591800000</v>
      </c>
      <c r="G7" s="362">
        <v>15591800000</v>
      </c>
      <c r="H7" s="363">
        <v>95.787001439999997</v>
      </c>
      <c r="I7" s="339">
        <v>9.9328E-2</v>
      </c>
      <c r="J7" s="339">
        <v>9.9328E-2</v>
      </c>
      <c r="K7" s="361">
        <v>49611</v>
      </c>
      <c r="L7" s="364"/>
      <c r="Q7" s="365"/>
      <c r="R7" s="365"/>
      <c r="S7" s="365"/>
      <c r="T7" s="365"/>
      <c r="U7" s="365"/>
      <c r="V7" s="365"/>
      <c r="W7" s="365"/>
      <c r="X7" s="365"/>
      <c r="Y7" s="365"/>
      <c r="Z7" s="365"/>
      <c r="AA7" s="365"/>
    </row>
    <row r="8" spans="1:27" s="202" customFormat="1">
      <c r="A8" s="361">
        <v>45847</v>
      </c>
      <c r="B8" s="361">
        <v>45847</v>
      </c>
      <c r="C8" s="361" t="s">
        <v>354</v>
      </c>
      <c r="D8" s="444" t="s">
        <v>380</v>
      </c>
      <c r="E8" s="362">
        <v>0</v>
      </c>
      <c r="F8" s="362">
        <v>0</v>
      </c>
      <c r="G8" s="362">
        <v>9100000</v>
      </c>
      <c r="H8" s="363">
        <v>95.787001439999997</v>
      </c>
      <c r="I8" s="339">
        <v>9.9328E-2</v>
      </c>
      <c r="J8" s="339">
        <v>0</v>
      </c>
      <c r="K8" s="361">
        <v>49611</v>
      </c>
      <c r="L8" s="364"/>
      <c r="Q8" s="365"/>
      <c r="R8" s="365"/>
      <c r="S8" s="365"/>
      <c r="T8" s="365"/>
      <c r="U8" s="365"/>
      <c r="V8" s="365"/>
      <c r="W8" s="365"/>
      <c r="X8" s="365"/>
      <c r="Y8" s="365"/>
      <c r="Z8" s="365"/>
      <c r="AA8" s="365"/>
    </row>
    <row r="9" spans="1:27" s="202" customFormat="1">
      <c r="A9" s="361">
        <v>45852</v>
      </c>
      <c r="B9" s="361">
        <v>45853</v>
      </c>
      <c r="C9" s="361" t="s">
        <v>381</v>
      </c>
      <c r="D9" s="444" t="s">
        <v>350</v>
      </c>
      <c r="E9" s="362">
        <v>5000000000</v>
      </c>
      <c r="F9" s="362">
        <v>5863220000</v>
      </c>
      <c r="G9" s="362">
        <v>5000000000</v>
      </c>
      <c r="H9" s="363">
        <v>92.42</v>
      </c>
      <c r="I9" s="339">
        <v>8.1380999999999995E-2</v>
      </c>
      <c r="J9" s="339">
        <v>8.4945000000000007E-2</v>
      </c>
      <c r="K9" s="361">
        <v>46216</v>
      </c>
      <c r="L9" s="364"/>
      <c r="Q9" s="365"/>
      <c r="R9" s="365"/>
      <c r="S9" s="365"/>
      <c r="T9" s="365"/>
      <c r="U9" s="365"/>
      <c r="V9" s="365"/>
      <c r="W9" s="365"/>
      <c r="X9" s="365"/>
      <c r="Y9" s="365"/>
      <c r="Z9" s="365"/>
      <c r="AA9" s="365"/>
    </row>
    <row r="10" spans="1:27" s="202" customFormat="1">
      <c r="A10" s="361">
        <v>45859</v>
      </c>
      <c r="B10" s="361">
        <v>45860</v>
      </c>
      <c r="C10" s="361" t="s">
        <v>382</v>
      </c>
      <c r="D10" s="444" t="s">
        <v>350</v>
      </c>
      <c r="E10" s="362">
        <v>5000000000</v>
      </c>
      <c r="F10" s="362">
        <v>9500000000</v>
      </c>
      <c r="G10" s="362">
        <v>5000000000</v>
      </c>
      <c r="H10" s="363">
        <v>94</v>
      </c>
      <c r="I10" s="339">
        <v>8.0353999999999995E-2</v>
      </c>
      <c r="J10" s="339">
        <v>8.0398999999999998E-2</v>
      </c>
      <c r="K10" s="361">
        <v>46146</v>
      </c>
      <c r="L10" s="364"/>
      <c r="Q10" s="365"/>
      <c r="R10" s="365"/>
      <c r="S10" s="365"/>
      <c r="T10" s="365"/>
      <c r="U10" s="365"/>
      <c r="V10" s="365"/>
      <c r="W10" s="365"/>
      <c r="X10" s="365"/>
      <c r="Y10" s="365"/>
      <c r="Z10" s="365"/>
      <c r="AA10" s="365"/>
    </row>
    <row r="11" spans="1:27" s="202" customFormat="1">
      <c r="A11" s="361">
        <v>45866</v>
      </c>
      <c r="B11" s="361">
        <v>45867</v>
      </c>
      <c r="C11" s="361" t="s">
        <v>383</v>
      </c>
      <c r="D11" s="444" t="s">
        <v>350</v>
      </c>
      <c r="E11" s="362">
        <v>3000000000</v>
      </c>
      <c r="F11" s="362">
        <v>9248117000</v>
      </c>
      <c r="G11" s="362">
        <v>3000000000</v>
      </c>
      <c r="H11" s="363">
        <v>98.03</v>
      </c>
      <c r="I11" s="339">
        <v>7.4732999999999994E-2</v>
      </c>
      <c r="J11" s="339">
        <v>7.7501E-2</v>
      </c>
      <c r="K11" s="361">
        <v>45964</v>
      </c>
      <c r="L11" s="364"/>
      <c r="Q11" s="365"/>
      <c r="R11" s="365"/>
      <c r="S11" s="365"/>
      <c r="T11" s="365"/>
      <c r="U11" s="365"/>
      <c r="V11" s="365"/>
      <c r="W11" s="365"/>
      <c r="X11" s="365"/>
      <c r="Y11" s="365"/>
      <c r="Z11" s="365"/>
      <c r="AA11" s="365"/>
    </row>
    <row r="12" spans="1:27" s="202" customFormat="1">
      <c r="A12" s="214" t="s">
        <v>203</v>
      </c>
      <c r="B12" s="218"/>
      <c r="C12" s="218"/>
      <c r="D12" s="218"/>
      <c r="E12" s="445">
        <v>109000000000</v>
      </c>
      <c r="F12" s="445">
        <v>152508937000</v>
      </c>
      <c r="G12" s="445">
        <v>108600900000</v>
      </c>
      <c r="H12" s="218"/>
      <c r="I12" s="545">
        <v>9.694873794968549E-2</v>
      </c>
      <c r="J12" s="218"/>
      <c r="K12" s="218"/>
      <c r="L12" s="364"/>
      <c r="Q12" s="365"/>
      <c r="R12" s="365"/>
      <c r="S12" s="365"/>
      <c r="T12" s="365"/>
      <c r="U12" s="365"/>
      <c r="V12" s="365"/>
      <c r="W12" s="365"/>
      <c r="X12" s="365"/>
      <c r="Y12" s="365"/>
      <c r="Z12" s="365"/>
      <c r="AA12" s="365"/>
    </row>
    <row r="13" spans="1:27">
      <c r="A13" s="366"/>
      <c r="B13" s="366"/>
      <c r="C13" s="366"/>
      <c r="D13" s="366"/>
      <c r="E13" s="366"/>
      <c r="F13" s="366"/>
      <c r="G13" s="366"/>
      <c r="H13" s="366"/>
      <c r="I13" s="366"/>
      <c r="J13" s="366"/>
      <c r="K13" s="303"/>
      <c r="L13" s="303"/>
      <c r="M13" s="303"/>
      <c r="N13" s="303"/>
      <c r="O13" s="303"/>
    </row>
    <row r="14" spans="1:27" s="216" customFormat="1">
      <c r="A14" s="366"/>
      <c r="B14" s="366"/>
      <c r="C14" s="366"/>
      <c r="D14" s="366"/>
      <c r="E14" s="366"/>
      <c r="F14" s="366"/>
      <c r="G14" s="366"/>
      <c r="H14" s="366"/>
      <c r="I14" s="366"/>
      <c r="J14" s="366"/>
      <c r="K14" s="303"/>
      <c r="L14" s="215"/>
      <c r="M14" s="369"/>
      <c r="N14" s="217"/>
      <c r="O14" s="217"/>
      <c r="P14" s="217"/>
      <c r="Q14" s="217"/>
      <c r="R14" s="217"/>
      <c r="S14" s="217"/>
      <c r="T14" s="217"/>
      <c r="U14" s="217"/>
      <c r="V14" s="217"/>
      <c r="W14" s="217"/>
      <c r="X14" s="217"/>
      <c r="Y14" s="217"/>
    </row>
    <row r="15" spans="1:27" s="137" customFormat="1">
      <c r="A15" s="469" t="s">
        <v>122</v>
      </c>
      <c r="D15" s="135"/>
      <c r="M15" s="369"/>
    </row>
    <row r="16" spans="1:27" s="137" customFormat="1" ht="27">
      <c r="A16" s="473" t="s">
        <v>123</v>
      </c>
      <c r="B16" s="473" t="s">
        <v>112</v>
      </c>
      <c r="C16" s="473" t="s">
        <v>113</v>
      </c>
      <c r="D16" s="473" t="s">
        <v>115</v>
      </c>
      <c r="E16" s="473" t="s">
        <v>124</v>
      </c>
      <c r="F16" s="473" t="s">
        <v>125</v>
      </c>
      <c r="G16" s="473" t="s">
        <v>118</v>
      </c>
      <c r="H16" s="473" t="s">
        <v>119</v>
      </c>
      <c r="I16" s="473" t="s">
        <v>120</v>
      </c>
      <c r="J16" s="473" t="s">
        <v>121</v>
      </c>
      <c r="L16" s="369"/>
      <c r="M16" s="369"/>
    </row>
    <row r="17" spans="1:13" s="137" customFormat="1">
      <c r="A17" s="361">
        <v>45847</v>
      </c>
      <c r="B17" s="361">
        <v>45848</v>
      </c>
      <c r="C17" s="361" t="s">
        <v>355</v>
      </c>
      <c r="D17" s="367">
        <v>4000000000</v>
      </c>
      <c r="E17" s="367">
        <v>18255500000</v>
      </c>
      <c r="F17" s="367">
        <v>4000000000</v>
      </c>
      <c r="G17" s="443">
        <v>101.0561975</v>
      </c>
      <c r="H17" s="301">
        <v>9.7435999999999995E-2</v>
      </c>
      <c r="I17" s="301">
        <v>9.7299999999999998E-2</v>
      </c>
      <c r="J17" s="361">
        <v>48881</v>
      </c>
      <c r="L17" s="369"/>
      <c r="M17" s="369"/>
    </row>
    <row r="18" spans="1:13" s="137" customFormat="1">
      <c r="A18" s="361">
        <v>45847</v>
      </c>
      <c r="B18" s="361">
        <v>45848</v>
      </c>
      <c r="C18" s="361" t="s">
        <v>356</v>
      </c>
      <c r="D18" s="367">
        <v>2000000000</v>
      </c>
      <c r="E18" s="367">
        <v>7572800000</v>
      </c>
      <c r="F18" s="367">
        <v>2000000000</v>
      </c>
      <c r="G18" s="443">
        <v>121.60752599999999</v>
      </c>
      <c r="H18" s="301">
        <v>9.7846000000000002E-2</v>
      </c>
      <c r="I18" s="301">
        <v>9.7720000000000001E-2</v>
      </c>
      <c r="J18" s="361">
        <v>50342</v>
      </c>
      <c r="L18" s="369"/>
      <c r="M18" s="369"/>
    </row>
    <row r="19" spans="1:13" s="137" customFormat="1">
      <c r="A19" s="361">
        <v>45847</v>
      </c>
      <c r="B19" s="361">
        <v>45848</v>
      </c>
      <c r="C19" s="361" t="s">
        <v>357</v>
      </c>
      <c r="D19" s="367">
        <v>2000000000</v>
      </c>
      <c r="E19" s="367">
        <v>10452089000</v>
      </c>
      <c r="F19" s="367">
        <v>2000000000</v>
      </c>
      <c r="G19" s="443">
        <v>100.339753</v>
      </c>
      <c r="H19" s="301">
        <v>9.9182999999999993E-2</v>
      </c>
      <c r="I19" s="301">
        <v>9.9099999999999994E-2</v>
      </c>
      <c r="J19" s="361">
        <v>55090</v>
      </c>
      <c r="L19" s="369"/>
      <c r="M19" s="369"/>
    </row>
    <row r="20" spans="1:13">
      <c r="A20" s="214" t="s">
        <v>203</v>
      </c>
      <c r="B20" s="218"/>
      <c r="C20" s="218"/>
      <c r="D20" s="553">
        <v>8000000000</v>
      </c>
      <c r="E20" s="553">
        <v>36280389000</v>
      </c>
      <c r="F20" s="553">
        <v>8000000000</v>
      </c>
      <c r="G20" s="218"/>
      <c r="H20" s="554">
        <v>9.797525E-2</v>
      </c>
      <c r="I20" s="218"/>
      <c r="J20" s="218"/>
      <c r="K20" s="137"/>
      <c r="M20" s="369"/>
    </row>
    <row r="21" spans="1:13">
      <c r="A21" s="368"/>
      <c r="B21" s="368"/>
      <c r="C21" s="128"/>
      <c r="D21" s="369"/>
      <c r="E21" s="369"/>
      <c r="F21" s="369"/>
      <c r="G21" s="370"/>
      <c r="H21" s="117"/>
      <c r="I21" s="117"/>
      <c r="J21" s="368"/>
      <c r="K21" s="137"/>
      <c r="M21" s="369"/>
    </row>
    <row r="22" spans="1:13" ht="17.25">
      <c r="A22" s="470" t="s">
        <v>307</v>
      </c>
      <c r="B22" s="471"/>
      <c r="C22" s="471"/>
      <c r="D22" s="471"/>
      <c r="E22" s="135"/>
      <c r="H22" s="449"/>
    </row>
    <row r="23" spans="1:13" ht="54">
      <c r="A23" s="473" t="s">
        <v>111</v>
      </c>
      <c r="B23" s="473" t="s">
        <v>112</v>
      </c>
      <c r="C23" s="473" t="s">
        <v>308</v>
      </c>
      <c r="D23" s="473" t="s">
        <v>309</v>
      </c>
      <c r="E23" s="473" t="s">
        <v>115</v>
      </c>
      <c r="F23" s="473" t="s">
        <v>310</v>
      </c>
      <c r="G23" s="473" t="s">
        <v>311</v>
      </c>
      <c r="H23" s="473" t="s">
        <v>312</v>
      </c>
      <c r="I23" s="473" t="s">
        <v>313</v>
      </c>
      <c r="J23" s="473" t="s">
        <v>314</v>
      </c>
      <c r="K23" s="473" t="s">
        <v>315</v>
      </c>
      <c r="L23" s="473" t="s">
        <v>316</v>
      </c>
      <c r="M23" s="473" t="s">
        <v>317</v>
      </c>
    </row>
    <row r="24" spans="1:13">
      <c r="A24" s="450"/>
      <c r="B24" s="450"/>
      <c r="C24" s="451"/>
      <c r="D24" s="451"/>
      <c r="E24" s="452"/>
      <c r="F24" s="452"/>
      <c r="G24" s="452"/>
      <c r="H24" s="453"/>
      <c r="I24" s="453"/>
      <c r="J24" s="453"/>
      <c r="K24" s="454"/>
      <c r="L24" s="450"/>
      <c r="M24" s="450"/>
    </row>
    <row r="25" spans="1:13">
      <c r="A25" s="455"/>
      <c r="B25" s="455"/>
      <c r="C25" s="451"/>
      <c r="D25" s="451"/>
      <c r="E25" s="452"/>
      <c r="F25" s="452"/>
      <c r="G25" s="452"/>
      <c r="H25" s="453"/>
      <c r="I25" s="453"/>
      <c r="J25" s="453"/>
      <c r="K25" s="454"/>
      <c r="L25" s="455"/>
      <c r="M25" s="455"/>
    </row>
    <row r="26" spans="1:13">
      <c r="A26" s="214" t="s">
        <v>203</v>
      </c>
      <c r="B26" s="218"/>
      <c r="C26" s="218"/>
      <c r="D26" s="218"/>
      <c r="E26" s="456">
        <f>SUM(E24:E25)</f>
        <v>0</v>
      </c>
      <c r="F26" s="456">
        <f t="shared" ref="F26:G26" si="0">SUM(F24:F25)</f>
        <v>0</v>
      </c>
      <c r="G26" s="456">
        <f t="shared" si="0"/>
        <v>0</v>
      </c>
      <c r="H26" s="218"/>
      <c r="I26" s="218"/>
      <c r="J26" s="218"/>
      <c r="K26" s="456">
        <f>SUM(K24:K25)</f>
        <v>0</v>
      </c>
      <c r="L26" s="218"/>
      <c r="M26" s="218"/>
    </row>
    <row r="27" spans="1:13">
      <c r="A27" s="368"/>
      <c r="B27" s="368"/>
      <c r="C27" s="128"/>
      <c r="D27" s="369"/>
      <c r="E27" s="369"/>
      <c r="F27" s="369"/>
      <c r="G27" s="369"/>
      <c r="H27" s="369"/>
      <c r="I27" s="369"/>
      <c r="J27" s="369"/>
      <c r="K27" s="137"/>
      <c r="M27" s="369"/>
    </row>
    <row r="28" spans="1:13">
      <c r="A28" s="371"/>
      <c r="B28" s="371"/>
      <c r="C28" s="371"/>
      <c r="D28" s="371"/>
      <c r="E28" s="369"/>
      <c r="F28" s="369"/>
      <c r="G28" s="369"/>
      <c r="H28" s="369"/>
      <c r="I28" s="369"/>
      <c r="J28" s="369"/>
      <c r="K28" s="137"/>
      <c r="M28" s="369"/>
    </row>
    <row r="29" spans="1:13">
      <c r="A29" s="469" t="s">
        <v>126</v>
      </c>
      <c r="B29" s="472"/>
      <c r="C29" s="372"/>
      <c r="D29" s="372"/>
      <c r="E29" s="369"/>
      <c r="F29" s="369"/>
      <c r="G29" s="369"/>
      <c r="H29" s="369"/>
      <c r="I29" s="369"/>
      <c r="J29" s="369"/>
      <c r="K29" s="137"/>
      <c r="M29" s="369"/>
    </row>
    <row r="30" spans="1:13" ht="27">
      <c r="A30" s="473" t="s">
        <v>113</v>
      </c>
      <c r="B30" s="473" t="s">
        <v>127</v>
      </c>
      <c r="C30" s="473" t="s">
        <v>128</v>
      </c>
      <c r="D30" s="473" t="s">
        <v>121</v>
      </c>
      <c r="E30" s="364"/>
      <c r="F30" s="364"/>
      <c r="G30" s="364"/>
      <c r="H30" s="364"/>
      <c r="M30" s="369"/>
    </row>
    <row r="31" spans="1:13" s="372" customFormat="1">
      <c r="A31" s="476" t="s">
        <v>352</v>
      </c>
      <c r="B31" s="477">
        <v>8.4000000000000005E-2</v>
      </c>
      <c r="C31" s="478">
        <v>154.78419</v>
      </c>
      <c r="D31" s="479">
        <v>46506</v>
      </c>
      <c r="E31" s="364"/>
      <c r="F31" s="364"/>
      <c r="G31" s="364"/>
      <c r="H31" s="364"/>
      <c r="I31" s="364"/>
      <c r="J31" s="302"/>
      <c r="K31" s="302"/>
      <c r="L31" s="302"/>
      <c r="M31" s="302"/>
    </row>
    <row r="32" spans="1:13" s="372" customFormat="1">
      <c r="A32" s="476" t="s">
        <v>353</v>
      </c>
      <c r="B32" s="477">
        <v>8.5999999999999993E-2</v>
      </c>
      <c r="C32" s="478">
        <v>149.62028000000001</v>
      </c>
      <c r="D32" s="479">
        <v>47237</v>
      </c>
      <c r="E32" s="364"/>
      <c r="F32" s="364"/>
      <c r="G32" s="364"/>
      <c r="H32" s="364"/>
      <c r="I32" s="364"/>
      <c r="J32" s="302"/>
      <c r="K32" s="302"/>
      <c r="L32" s="302"/>
      <c r="M32" s="302"/>
    </row>
    <row r="33" spans="1:13" s="372" customFormat="1">
      <c r="A33" s="476" t="s">
        <v>355</v>
      </c>
      <c r="B33" s="477">
        <v>9.6000000000000002E-2</v>
      </c>
      <c r="C33" s="478">
        <v>455.26654000000002</v>
      </c>
      <c r="D33" s="479">
        <v>48881</v>
      </c>
      <c r="E33" s="364"/>
      <c r="F33" s="364"/>
      <c r="G33" s="364"/>
      <c r="H33" s="364"/>
      <c r="I33" s="364"/>
      <c r="J33" s="302"/>
      <c r="K33" s="302"/>
      <c r="L33" s="302"/>
      <c r="M33" s="302"/>
    </row>
    <row r="34" spans="1:13" s="372" customFormat="1">
      <c r="A34" s="476" t="s">
        <v>354</v>
      </c>
      <c r="B34" s="477">
        <v>0.09</v>
      </c>
      <c r="C34" s="478">
        <v>184.500902</v>
      </c>
      <c r="D34" s="479">
        <v>49611</v>
      </c>
      <c r="E34" s="364"/>
      <c r="F34" s="364"/>
      <c r="G34" s="364"/>
      <c r="H34" s="364"/>
      <c r="I34" s="364"/>
      <c r="J34" s="302"/>
      <c r="K34" s="302"/>
      <c r="L34" s="302"/>
      <c r="M34" s="302"/>
    </row>
    <row r="35" spans="1:13" s="372" customFormat="1">
      <c r="A35" s="476" t="s">
        <v>356</v>
      </c>
      <c r="B35" s="477">
        <v>0.125</v>
      </c>
      <c r="C35" s="478">
        <v>137.06084000000001</v>
      </c>
      <c r="D35" s="479">
        <v>50342</v>
      </c>
      <c r="E35" s="364"/>
      <c r="F35" s="364"/>
      <c r="G35" s="364"/>
      <c r="H35" s="364"/>
      <c r="I35" s="364"/>
      <c r="J35" s="302"/>
      <c r="K35" s="302"/>
      <c r="L35" s="302"/>
      <c r="M35" s="302"/>
    </row>
    <row r="36" spans="1:13" s="372" customFormat="1">
      <c r="A36" s="476" t="s">
        <v>357</v>
      </c>
      <c r="B36" s="477">
        <v>9.7500000000000003E-2</v>
      </c>
      <c r="C36" s="478">
        <v>134.52976200000001</v>
      </c>
      <c r="D36" s="479">
        <v>55090</v>
      </c>
      <c r="E36" s="364"/>
      <c r="F36" s="364"/>
      <c r="G36" s="364"/>
      <c r="H36" s="364"/>
      <c r="I36" s="364"/>
      <c r="J36" s="302"/>
      <c r="K36" s="302"/>
    </row>
    <row r="37" spans="1:13" s="372" customFormat="1">
      <c r="A37" s="373"/>
      <c r="B37" s="117"/>
      <c r="C37" s="374"/>
      <c r="D37" s="375"/>
      <c r="E37" s="364"/>
      <c r="F37" s="364"/>
      <c r="G37" s="364"/>
      <c r="H37" s="364"/>
      <c r="I37" s="364"/>
      <c r="J37" s="302"/>
      <c r="K37" s="302"/>
      <c r="L37" s="303"/>
    </row>
    <row r="38" spans="1:13" s="372" customFormat="1">
      <c r="A38" s="373"/>
      <c r="B38" s="117"/>
      <c r="C38" s="374"/>
      <c r="D38" s="375"/>
      <c r="E38" s="364"/>
      <c r="F38" s="364"/>
      <c r="G38" s="364"/>
      <c r="H38" s="364"/>
      <c r="I38" s="364"/>
      <c r="J38" s="302"/>
      <c r="K38" s="302"/>
      <c r="L38" s="303"/>
    </row>
    <row r="39" spans="1:13" s="372" customFormat="1">
      <c r="A39" s="373"/>
      <c r="B39" s="117"/>
      <c r="C39" s="376"/>
      <c r="D39" s="377"/>
      <c r="E39" s="378"/>
      <c r="F39" s="378"/>
      <c r="G39" s="378"/>
      <c r="H39" s="378"/>
      <c r="I39" s="302"/>
      <c r="J39" s="302"/>
      <c r="K39" s="302"/>
      <c r="L39" s="303"/>
    </row>
    <row r="40" spans="1:13" s="372" customFormat="1">
      <c r="A40" s="469" t="s">
        <v>129</v>
      </c>
      <c r="B40" s="471"/>
      <c r="C40" s="302"/>
      <c r="D40" s="302"/>
      <c r="E40" s="302"/>
      <c r="F40" s="302"/>
      <c r="G40" s="302"/>
      <c r="H40" s="302"/>
      <c r="I40" s="302"/>
      <c r="J40" s="302"/>
      <c r="K40" s="302"/>
      <c r="L40" s="303"/>
    </row>
    <row r="41" spans="1:13" ht="27">
      <c r="A41" s="473" t="s">
        <v>113</v>
      </c>
      <c r="B41" s="473" t="s">
        <v>127</v>
      </c>
      <c r="C41" s="473" t="s">
        <v>130</v>
      </c>
      <c r="D41" s="473" t="s">
        <v>131</v>
      </c>
      <c r="E41" s="473" t="s">
        <v>132</v>
      </c>
      <c r="F41" s="473" t="s">
        <v>121</v>
      </c>
      <c r="L41" s="303"/>
      <c r="M41" s="372"/>
    </row>
    <row r="42" spans="1:13">
      <c r="A42" s="287" t="s">
        <v>133</v>
      </c>
      <c r="B42" s="379"/>
      <c r="C42" s="379"/>
      <c r="D42" s="379"/>
      <c r="E42" s="380"/>
      <c r="F42" s="380"/>
      <c r="G42" s="136"/>
      <c r="H42" s="136"/>
      <c r="I42" s="372"/>
      <c r="J42" s="372"/>
      <c r="K42" s="372"/>
      <c r="L42" s="303"/>
      <c r="M42" s="372"/>
    </row>
    <row r="43" spans="1:13">
      <c r="A43" s="381" t="s">
        <v>352</v>
      </c>
      <c r="B43" s="382">
        <v>8.4000000000000005E-2</v>
      </c>
      <c r="C43" s="144">
        <v>16</v>
      </c>
      <c r="D43" s="301">
        <v>9.0117635752247321E-2</v>
      </c>
      <c r="E43" s="145">
        <v>4.4390720000000004</v>
      </c>
      <c r="F43" s="383">
        <v>46506</v>
      </c>
      <c r="G43" s="303"/>
      <c r="H43" s="303"/>
      <c r="I43" s="303"/>
      <c r="J43" s="303"/>
      <c r="K43" s="303"/>
      <c r="L43" s="303"/>
      <c r="M43" s="372"/>
    </row>
    <row r="44" spans="1:13">
      <c r="A44" s="381" t="s">
        <v>353</v>
      </c>
      <c r="B44" s="382">
        <v>8.5999999999999993E-2</v>
      </c>
      <c r="C44" s="144">
        <v>2</v>
      </c>
      <c r="D44" s="301">
        <v>9.5003434243176185E-2</v>
      </c>
      <c r="E44" s="145">
        <v>4.03</v>
      </c>
      <c r="F44" s="383">
        <v>47237</v>
      </c>
      <c r="G44" s="303"/>
      <c r="H44" s="303"/>
      <c r="I44" s="303"/>
      <c r="J44" s="303"/>
      <c r="K44" s="303"/>
      <c r="L44" s="303"/>
      <c r="M44" s="372"/>
    </row>
    <row r="45" spans="1:13">
      <c r="A45" s="381" t="s">
        <v>355</v>
      </c>
      <c r="B45" s="382">
        <v>9.6000000000000002E-2</v>
      </c>
      <c r="C45" s="144">
        <v>15</v>
      </c>
      <c r="D45" s="301">
        <v>9.7530600801455786E-2</v>
      </c>
      <c r="E45" s="145">
        <v>1.03312</v>
      </c>
      <c r="F45" s="383">
        <v>48881</v>
      </c>
      <c r="G45" s="303"/>
      <c r="H45" s="303"/>
      <c r="I45" s="303"/>
      <c r="J45" s="303"/>
      <c r="K45" s="303"/>
      <c r="L45" s="303"/>
      <c r="M45" s="372"/>
    </row>
    <row r="46" spans="1:13">
      <c r="A46" s="381" t="s">
        <v>354</v>
      </c>
      <c r="B46" s="382">
        <v>0.09</v>
      </c>
      <c r="C46" s="144">
        <v>31</v>
      </c>
      <c r="D46" s="301">
        <v>9.9073985020244545E-2</v>
      </c>
      <c r="E46" s="145">
        <v>49.593600000000002</v>
      </c>
      <c r="F46" s="383">
        <v>49611</v>
      </c>
      <c r="G46" s="303"/>
      <c r="H46" s="303"/>
      <c r="I46" s="303"/>
      <c r="J46" s="303"/>
      <c r="K46" s="303"/>
    </row>
    <row r="47" spans="1:13">
      <c r="A47" s="381" t="s">
        <v>356</v>
      </c>
      <c r="B47" s="382">
        <v>0.125</v>
      </c>
      <c r="C47" s="144">
        <v>1</v>
      </c>
      <c r="D47" s="301">
        <v>9.7500000000000003E-2</v>
      </c>
      <c r="E47" s="145">
        <v>0.3</v>
      </c>
      <c r="F47" s="383">
        <v>50342</v>
      </c>
      <c r="G47" s="303"/>
      <c r="H47" s="303"/>
      <c r="I47" s="303"/>
      <c r="J47" s="303"/>
      <c r="K47" s="303"/>
    </row>
    <row r="48" spans="1:13">
      <c r="A48" s="381" t="s">
        <v>357</v>
      </c>
      <c r="B48" s="382">
        <v>9.7500000000000003E-2</v>
      </c>
      <c r="C48" s="144">
        <v>21</v>
      </c>
      <c r="D48" s="301">
        <v>9.8135949198425679E-2</v>
      </c>
      <c r="E48" s="145">
        <v>1.2973220000000001</v>
      </c>
      <c r="F48" s="383">
        <v>55090</v>
      </c>
      <c r="G48" s="303"/>
      <c r="H48" s="303"/>
      <c r="I48" s="303"/>
      <c r="J48" s="303"/>
      <c r="K48" s="303"/>
    </row>
    <row r="49" spans="1:11">
      <c r="A49" s="384" t="s">
        <v>201</v>
      </c>
      <c r="B49" s="385"/>
      <c r="C49" s="386"/>
      <c r="D49" s="385"/>
      <c r="E49" s="145">
        <v>7.9598149999999999</v>
      </c>
      <c r="F49" s="385"/>
      <c r="G49" s="303"/>
      <c r="H49" s="303"/>
      <c r="I49" s="303"/>
      <c r="J49" s="303"/>
      <c r="K49" s="303"/>
    </row>
    <row r="50" spans="1:11">
      <c r="A50" s="387" t="s">
        <v>202</v>
      </c>
      <c r="B50" s="385"/>
      <c r="C50" s="386"/>
      <c r="D50" s="385"/>
      <c r="E50" s="145">
        <v>10.489613</v>
      </c>
      <c r="F50" s="385"/>
      <c r="G50" s="303"/>
      <c r="H50" s="303"/>
      <c r="I50" s="303"/>
      <c r="J50" s="303"/>
      <c r="K50" s="303"/>
    </row>
    <row r="51" spans="1:11" ht="17.25" thickBot="1">
      <c r="A51" s="507" t="s">
        <v>134</v>
      </c>
      <c r="B51" s="507"/>
      <c r="C51" s="507"/>
      <c r="D51" s="503"/>
      <c r="E51" s="505">
        <f>SUM(E43:E50)</f>
        <v>79.142542000000006</v>
      </c>
      <c r="F51" s="506"/>
      <c r="G51" s="303"/>
      <c r="H51" s="303"/>
      <c r="I51" s="303"/>
      <c r="J51" s="303"/>
      <c r="K51" s="303"/>
    </row>
    <row r="52" spans="1:11" ht="17.25" thickTop="1">
      <c r="D52" s="504"/>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3"/>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ColWidth="9.140625" defaultRowHeight="16.5"/>
  <cols>
    <col min="1" max="1" width="69.42578125" style="1" customWidth="1"/>
    <col min="2" max="4" width="13.42578125" style="1" bestFit="1" customWidth="1"/>
    <col min="5" max="9" width="13.7109375" style="1" bestFit="1" customWidth="1"/>
    <col min="10"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65"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1"/>
      <c r="B4" s="461" t="s">
        <v>360</v>
      </c>
      <c r="C4" s="461" t="s">
        <v>361</v>
      </c>
      <c r="D4" s="461" t="s">
        <v>362</v>
      </c>
      <c r="E4" s="461" t="s">
        <v>363</v>
      </c>
      <c r="F4" s="461" t="s">
        <v>364</v>
      </c>
      <c r="G4" s="461" t="s">
        <v>365</v>
      </c>
      <c r="H4" s="461" t="s">
        <v>359</v>
      </c>
      <c r="I4" s="461" t="s">
        <v>379</v>
      </c>
    </row>
    <row r="5" spans="1:17" s="103" customFormat="1" ht="16.5" customHeight="1">
      <c r="A5" s="27" t="s">
        <v>136</v>
      </c>
      <c r="B5" s="119">
        <v>4505.8083553200004</v>
      </c>
      <c r="C5" s="119">
        <v>4493.1773856899999</v>
      </c>
      <c r="D5" s="119">
        <v>4458.9306546799999</v>
      </c>
      <c r="E5" s="119">
        <v>4488.3817521500005</v>
      </c>
      <c r="F5" s="119">
        <v>4581.7506125199989</v>
      </c>
      <c r="G5" s="119">
        <v>4514.0227289900004</v>
      </c>
      <c r="H5" s="119">
        <v>4548.7679789399999</v>
      </c>
      <c r="I5" s="119">
        <v>4510.8278638300008</v>
      </c>
    </row>
    <row r="6" spans="1:17" s="281" customFormat="1" ht="16.5" customHeight="1">
      <c r="A6" s="11" t="s">
        <v>137</v>
      </c>
      <c r="B6" s="280">
        <v>100.00000000000001</v>
      </c>
      <c r="C6" s="280">
        <v>100.00000000000001</v>
      </c>
      <c r="D6" s="280">
        <v>99.999999999999957</v>
      </c>
      <c r="E6" s="280">
        <v>100</v>
      </c>
      <c r="F6" s="280">
        <v>100</v>
      </c>
      <c r="G6" s="280">
        <v>99.999999999999972</v>
      </c>
      <c r="H6" s="280">
        <v>100.00000000000004</v>
      </c>
      <c r="I6" s="280">
        <v>99.999999999999972</v>
      </c>
    </row>
    <row r="7" spans="1:17" s="103" customFormat="1" ht="16.5" customHeight="1">
      <c r="A7" s="13" t="s">
        <v>59</v>
      </c>
      <c r="B7" s="48"/>
      <c r="C7" s="48"/>
      <c r="D7" s="48"/>
      <c r="E7" s="48"/>
      <c r="F7" s="48"/>
      <c r="G7" s="48"/>
      <c r="H7" s="48"/>
      <c r="I7" s="48"/>
    </row>
    <row r="8" spans="1:17" s="103" customFormat="1" ht="16.5" customHeight="1">
      <c r="A8" s="138" t="s">
        <v>138</v>
      </c>
      <c r="B8" s="48">
        <v>80.053615061127672</v>
      </c>
      <c r="C8" s="48">
        <v>80.173417239942864</v>
      </c>
      <c r="D8" s="48">
        <v>80.072711540211898</v>
      </c>
      <c r="E8" s="48">
        <v>80.103575819899305</v>
      </c>
      <c r="F8" s="48">
        <v>79.700273696590841</v>
      </c>
      <c r="G8" s="48">
        <v>79.720157787844656</v>
      </c>
      <c r="H8" s="48">
        <v>79.65413664128755</v>
      </c>
      <c r="I8" s="48">
        <v>79.922185738406327</v>
      </c>
    </row>
    <row r="9" spans="1:17" s="103" customFormat="1" ht="16.5" customHeight="1">
      <c r="A9" s="13" t="s">
        <v>59</v>
      </c>
      <c r="B9" s="48"/>
      <c r="C9" s="48"/>
      <c r="D9" s="48"/>
      <c r="E9" s="48"/>
      <c r="F9" s="48"/>
      <c r="G9" s="48"/>
      <c r="H9" s="48"/>
      <c r="I9" s="48"/>
    </row>
    <row r="10" spans="1:17" s="103" customFormat="1" ht="16.5" customHeight="1">
      <c r="A10" s="14" t="s">
        <v>139</v>
      </c>
      <c r="B10" s="48">
        <v>23.15848219660672</v>
      </c>
      <c r="C10" s="48">
        <v>23.159175187342434</v>
      </c>
      <c r="D10" s="48">
        <v>23.320582582700553</v>
      </c>
      <c r="E10" s="48">
        <v>23.307844792811601</v>
      </c>
      <c r="F10" s="48">
        <v>23.176152677335402</v>
      </c>
      <c r="G10" s="48">
        <v>23.411892515137158</v>
      </c>
      <c r="H10" s="48">
        <v>23.522377934065073</v>
      </c>
      <c r="I10" s="48">
        <v>23.584818626545879</v>
      </c>
    </row>
    <row r="11" spans="1:17" s="103" customFormat="1" ht="16.5" customHeight="1">
      <c r="A11" s="14" t="s">
        <v>140</v>
      </c>
      <c r="B11" s="48">
        <v>14.357619518508258</v>
      </c>
      <c r="C11" s="48">
        <v>14.346582948471971</v>
      </c>
      <c r="D11" s="48">
        <v>14.431187705388968</v>
      </c>
      <c r="E11" s="48">
        <v>14.343475192849079</v>
      </c>
      <c r="F11" s="48">
        <v>14.112807925923821</v>
      </c>
      <c r="G11" s="48">
        <v>14.23693006401394</v>
      </c>
      <c r="H11" s="48">
        <v>14.167371606194221</v>
      </c>
      <c r="I11" s="48">
        <v>14.069661497814989</v>
      </c>
    </row>
    <row r="12" spans="1:17" s="103" customFormat="1" ht="16.5" customHeight="1">
      <c r="A12" s="14" t="s">
        <v>141</v>
      </c>
      <c r="B12" s="48">
        <v>0.89981334008868652</v>
      </c>
      <c r="C12" s="48">
        <v>0.89912429650929604</v>
      </c>
      <c r="D12" s="48">
        <v>0.91480174079826215</v>
      </c>
      <c r="E12" s="48">
        <v>0.93361281067340851</v>
      </c>
      <c r="F12" s="48">
        <v>0.88311038861404068</v>
      </c>
      <c r="G12" s="48">
        <v>0.95419635757211563</v>
      </c>
      <c r="H12" s="48">
        <v>0.99191309512590908</v>
      </c>
      <c r="I12" s="48">
        <v>0.99013453379881</v>
      </c>
    </row>
    <row r="13" spans="1:17" s="103" customFormat="1" ht="16.5" customHeight="1">
      <c r="A13" s="14" t="s">
        <v>142</v>
      </c>
      <c r="B13" s="48">
        <v>3.0626128425339929</v>
      </c>
      <c r="C13" s="48">
        <v>3.0600262993820317</v>
      </c>
      <c r="D13" s="48">
        <v>3.1075535499653144</v>
      </c>
      <c r="E13" s="48">
        <v>3.1676355034171468</v>
      </c>
      <c r="F13" s="48">
        <v>3.1944766260697977</v>
      </c>
      <c r="G13" s="48">
        <v>3.2282930476649536</v>
      </c>
      <c r="H13" s="48">
        <v>3.3084821381694205</v>
      </c>
      <c r="I13" s="48">
        <v>3.2883280244273605</v>
      </c>
    </row>
    <row r="14" spans="1:17" s="103" customFormat="1" ht="16.5" customHeight="1">
      <c r="A14" s="14" t="s">
        <v>143</v>
      </c>
      <c r="B14" s="48">
        <v>1.0439541478603198</v>
      </c>
      <c r="C14" s="48">
        <v>1.0477288136882819</v>
      </c>
      <c r="D14" s="48">
        <v>1.0412260276187657</v>
      </c>
      <c r="E14" s="48">
        <v>1.0440527374382282</v>
      </c>
      <c r="F14" s="48">
        <v>1.0360542785437379</v>
      </c>
      <c r="G14" s="48">
        <v>1.0516411400662478</v>
      </c>
      <c r="H14" s="48">
        <v>1.0482843528350687</v>
      </c>
      <c r="I14" s="48">
        <v>1.0484192546830091</v>
      </c>
    </row>
    <row r="15" spans="1:17" s="103" customFormat="1" ht="16.5" customHeight="1">
      <c r="A15" s="14" t="s">
        <v>144</v>
      </c>
      <c r="B15" s="48">
        <v>2.9931794562625567</v>
      </c>
      <c r="C15" s="48">
        <v>2.982319262461568</v>
      </c>
      <c r="D15" s="48">
        <v>3.0168254585617413</v>
      </c>
      <c r="E15" s="48">
        <v>3.042428196411497</v>
      </c>
      <c r="F15" s="48">
        <v>3.1135835695122505</v>
      </c>
      <c r="G15" s="48">
        <v>3.1487863155222242</v>
      </c>
      <c r="H15" s="48">
        <v>3.1953781552048084</v>
      </c>
      <c r="I15" s="48">
        <v>3.1728808172360323</v>
      </c>
    </row>
    <row r="16" spans="1:17" s="103" customFormat="1" ht="16.5" customHeight="1">
      <c r="A16" s="14" t="s">
        <v>145</v>
      </c>
      <c r="B16" s="48">
        <v>21.245832787134006</v>
      </c>
      <c r="C16" s="48">
        <v>21.352055931410124</v>
      </c>
      <c r="D16" s="48">
        <v>21.535433919389202</v>
      </c>
      <c r="E16" s="48">
        <v>21.671617844094033</v>
      </c>
      <c r="F16" s="48">
        <v>21.379238597417295</v>
      </c>
      <c r="G16" s="48">
        <v>21.471926981122362</v>
      </c>
      <c r="H16" s="48">
        <v>21.567997609731258</v>
      </c>
      <c r="I16" s="48">
        <v>21.847503924107631</v>
      </c>
    </row>
    <row r="17" spans="1:9" s="103" customFormat="1" ht="16.5" customHeight="1">
      <c r="A17" s="14" t="s">
        <v>146</v>
      </c>
      <c r="B17" s="48">
        <v>3.3508085229975886</v>
      </c>
      <c r="C17" s="48">
        <v>3.3629241714612572</v>
      </c>
      <c r="D17" s="48">
        <v>2.6526964368879291</v>
      </c>
      <c r="E17" s="48">
        <v>2.5649319324242854</v>
      </c>
      <c r="F17" s="48">
        <v>2.5667703194938971</v>
      </c>
      <c r="G17" s="48">
        <v>1.8328125717814314</v>
      </c>
      <c r="H17" s="48">
        <v>1.5530928934401884</v>
      </c>
      <c r="I17" s="48">
        <v>1.5532927583387954</v>
      </c>
    </row>
    <row r="18" spans="1:9" s="103" customFormat="1" ht="16.5" customHeight="1">
      <c r="A18" s="14" t="s">
        <v>147</v>
      </c>
      <c r="B18" s="48">
        <v>1.5056244831163488</v>
      </c>
      <c r="C18" s="48">
        <v>1.5040786283050753</v>
      </c>
      <c r="D18" s="48">
        <v>1.5280301461626939</v>
      </c>
      <c r="E18" s="48">
        <v>1.5595366195504639</v>
      </c>
      <c r="F18" s="48">
        <v>1.6142807086843967</v>
      </c>
      <c r="G18" s="48">
        <v>1.6310439964593071</v>
      </c>
      <c r="H18" s="48">
        <v>1.6740214388280288</v>
      </c>
      <c r="I18" s="48">
        <v>1.6627323920163362</v>
      </c>
    </row>
    <row r="19" spans="1:9" s="103" customFormat="1" ht="36.75" customHeight="1">
      <c r="A19" s="110" t="s">
        <v>349</v>
      </c>
      <c r="B19" s="48">
        <v>8.435687766019198</v>
      </c>
      <c r="C19" s="48">
        <v>8.4594017009108153</v>
      </c>
      <c r="D19" s="48">
        <v>8.5243739727384913</v>
      </c>
      <c r="E19" s="48">
        <v>8.4684401902295523</v>
      </c>
      <c r="F19" s="48">
        <v>8.6237986049962032</v>
      </c>
      <c r="G19" s="48">
        <v>8.7526347985049142</v>
      </c>
      <c r="H19" s="48">
        <v>8.6252174176935572</v>
      </c>
      <c r="I19" s="48">
        <v>8.7044139094374753</v>
      </c>
    </row>
    <row r="20" spans="1:9" s="103" customFormat="1" ht="16.5" customHeight="1">
      <c r="A20" s="138" t="s">
        <v>148</v>
      </c>
      <c r="B20" s="49">
        <v>19.73817055978267</v>
      </c>
      <c r="C20" s="49">
        <v>19.620896125262046</v>
      </c>
      <c r="D20" s="49">
        <v>19.723166307530612</v>
      </c>
      <c r="E20" s="49">
        <v>19.698195492540016</v>
      </c>
      <c r="F20" s="49">
        <v>20.100606550490522</v>
      </c>
      <c r="G20" s="49">
        <v>20.078654726065018</v>
      </c>
      <c r="H20" s="49">
        <v>20.139374652243259</v>
      </c>
      <c r="I20" s="49">
        <v>19.875276093084533</v>
      </c>
    </row>
    <row r="21" spans="1:9" s="103" customFormat="1" ht="16.5" customHeight="1">
      <c r="A21" s="13" t="s">
        <v>59</v>
      </c>
      <c r="B21" s="48"/>
      <c r="C21" s="48"/>
      <c r="D21" s="48"/>
      <c r="E21" s="48"/>
      <c r="F21" s="48"/>
      <c r="G21" s="48"/>
      <c r="H21" s="48"/>
      <c r="I21" s="48"/>
    </row>
    <row r="22" spans="1:9" s="103" customFormat="1" ht="16.5" customHeight="1">
      <c r="A22" s="14" t="s">
        <v>149</v>
      </c>
      <c r="B22" s="48">
        <v>5.3116288041283726</v>
      </c>
      <c r="C22" s="48">
        <v>5.136646368448619</v>
      </c>
      <c r="D22" s="48">
        <v>4.951829263777725</v>
      </c>
      <c r="E22" s="48">
        <v>4.9193371955100345</v>
      </c>
      <c r="F22" s="48">
        <v>4.8193940427009361</v>
      </c>
      <c r="G22" s="48">
        <v>4.858164129338963</v>
      </c>
      <c r="H22" s="48">
        <v>4.821055591872665</v>
      </c>
      <c r="I22" s="48">
        <v>4.6724339283708716</v>
      </c>
    </row>
    <row r="23" spans="1:9" s="103" customFormat="1" ht="16.5" customHeight="1">
      <c r="A23" s="14" t="s">
        <v>150</v>
      </c>
      <c r="B23" s="48">
        <v>4.4866404369220616</v>
      </c>
      <c r="C23" s="48">
        <v>4.4842659629174317</v>
      </c>
      <c r="D23" s="48">
        <v>4.5619145015521241</v>
      </c>
      <c r="E23" s="48">
        <v>4.5653035413452949</v>
      </c>
      <c r="F23" s="48">
        <v>4.7449245229579109</v>
      </c>
      <c r="G23" s="48">
        <v>4.6510148562538411</v>
      </c>
      <c r="H23" s="48">
        <v>4.6464985525432967</v>
      </c>
      <c r="I23" s="48">
        <v>4.6229021759421078</v>
      </c>
    </row>
    <row r="24" spans="1:9" s="103" customFormat="1" ht="16.5" customHeight="1">
      <c r="A24" s="14" t="s">
        <v>151</v>
      </c>
      <c r="B24" s="48">
        <v>6.7113197753508036</v>
      </c>
      <c r="C24" s="48">
        <v>6.7044291284693944</v>
      </c>
      <c r="D24" s="48">
        <v>6.8347011548640229</v>
      </c>
      <c r="E24" s="48">
        <v>6.9694150730418052</v>
      </c>
      <c r="F24" s="48">
        <v>7.2140609990895284</v>
      </c>
      <c r="G24" s="48">
        <v>7.2184479811626083</v>
      </c>
      <c r="H24" s="48">
        <v>7.3560593760593243</v>
      </c>
      <c r="I24" s="48">
        <v>7.3064525457232321</v>
      </c>
    </row>
    <row r="25" spans="1:9" s="103" customFormat="1" ht="16.5" customHeight="1">
      <c r="A25" s="14" t="s">
        <v>152</v>
      </c>
      <c r="B25" s="48">
        <v>0.19035100216531242</v>
      </c>
      <c r="C25" s="48">
        <v>0.19062727341410474</v>
      </c>
      <c r="D25" s="48">
        <v>0.17998487936960192</v>
      </c>
      <c r="E25" s="48">
        <v>0.16641060726223145</v>
      </c>
      <c r="F25" s="48">
        <v>0.16344304479615412</v>
      </c>
      <c r="G25" s="48">
        <v>0.16698638803014093</v>
      </c>
      <c r="H25" s="48">
        <v>0.16563448509316422</v>
      </c>
      <c r="I25" s="48">
        <v>0.16712495749281622</v>
      </c>
    </row>
    <row r="26" spans="1:9" s="103" customFormat="1" ht="16.5" customHeight="1">
      <c r="A26" s="14" t="s">
        <v>153</v>
      </c>
      <c r="B26" s="48">
        <v>2.6731469210799572</v>
      </c>
      <c r="C26" s="48">
        <v>2.7363212214048698</v>
      </c>
      <c r="D26" s="48">
        <v>2.8244213106973768</v>
      </c>
      <c r="E26" s="48">
        <v>2.725536870418853</v>
      </c>
      <c r="F26" s="48">
        <v>2.8208295670542665</v>
      </c>
      <c r="G26" s="48">
        <v>2.8375665750947472</v>
      </c>
      <c r="H26" s="48">
        <v>2.8053030902168867</v>
      </c>
      <c r="I26" s="48">
        <v>2.7590638134953749</v>
      </c>
    </row>
    <row r="27" spans="1:9" s="103" customFormat="1" ht="16.5" customHeight="1">
      <c r="A27" s="14" t="s">
        <v>154</v>
      </c>
      <c r="B27" s="48">
        <v>3.424304449562908E-2</v>
      </c>
      <c r="C27" s="48">
        <v>3.434238685778121E-2</v>
      </c>
      <c r="D27" s="48">
        <v>3.4605789582765736E-2</v>
      </c>
      <c r="E27" s="48">
        <v>3.4373792720749814E-2</v>
      </c>
      <c r="F27" s="48">
        <v>2.6961185801077179E-2</v>
      </c>
      <c r="G27" s="48">
        <v>2.7364009314068658E-2</v>
      </c>
      <c r="H27" s="48">
        <v>2.7159285672950256E-2</v>
      </c>
      <c r="I27" s="48">
        <v>2.7387903890241622E-2</v>
      </c>
    </row>
    <row r="28" spans="1:9" s="103" customFormat="1" ht="16.5" customHeight="1">
      <c r="A28" s="14" t="s">
        <v>155</v>
      </c>
      <c r="B28" s="48">
        <v>0.33084057564053482</v>
      </c>
      <c r="C28" s="48">
        <v>0.33426378374985033</v>
      </c>
      <c r="D28" s="48">
        <v>0.3357094076869932</v>
      </c>
      <c r="E28" s="48">
        <v>0.31781841224104657</v>
      </c>
      <c r="F28" s="48">
        <v>0.31099318809064552</v>
      </c>
      <c r="G28" s="48">
        <v>0.31911078687065036</v>
      </c>
      <c r="H28" s="48">
        <v>0.31766427078497078</v>
      </c>
      <c r="I28" s="48">
        <v>0.31991076816989006</v>
      </c>
    </row>
    <row r="29" spans="1:9" s="103" customFormat="1" ht="16.5" customHeight="1">
      <c r="A29" s="138" t="s">
        <v>156</v>
      </c>
      <c r="B29" s="49">
        <v>0.20821437908966983</v>
      </c>
      <c r="C29" s="49">
        <v>0.20568663479509525</v>
      </c>
      <c r="D29" s="49">
        <v>0.20412215225744948</v>
      </c>
      <c r="E29" s="49">
        <v>0.19822868756068002</v>
      </c>
      <c r="F29" s="49">
        <v>0.19911975291863984</v>
      </c>
      <c r="G29" s="49">
        <v>0.20118748609030576</v>
      </c>
      <c r="H29" s="49">
        <v>0.20648870646923576</v>
      </c>
      <c r="I29" s="49">
        <v>0.20253816850911233</v>
      </c>
    </row>
    <row r="30" spans="1:9" s="103" customFormat="1" ht="16.5" customHeight="1">
      <c r="A30" s="13" t="s">
        <v>59</v>
      </c>
      <c r="B30" s="48"/>
      <c r="C30" s="48"/>
      <c r="D30" s="48"/>
      <c r="E30" s="48"/>
      <c r="F30" s="48"/>
      <c r="G30" s="48"/>
      <c r="H30" s="48"/>
      <c r="I30" s="48"/>
    </row>
    <row r="31" spans="1:9" s="103" customFormat="1" ht="16.5" customHeight="1">
      <c r="A31" s="14" t="s">
        <v>157</v>
      </c>
      <c r="B31" s="49">
        <v>1.1317854861667391E-2</v>
      </c>
      <c r="C31" s="49">
        <v>1.1306234461562148E-2</v>
      </c>
      <c r="D31" s="49">
        <v>1.1486279327139614E-2</v>
      </c>
      <c r="E31" s="49">
        <v>1.1723114900998628E-2</v>
      </c>
      <c r="F31" s="49">
        <v>6.0673137257670137E-3</v>
      </c>
      <c r="G31" s="49">
        <v>6.1303189331063943E-3</v>
      </c>
      <c r="H31" s="49">
        <v>6.2918507016639204E-3</v>
      </c>
      <c r="I31" s="49">
        <v>6.2494206941571722E-3</v>
      </c>
    </row>
    <row r="32" spans="1:9" s="103" customFormat="1" ht="16.5" customHeight="1">
      <c r="A32" s="14" t="s">
        <v>158</v>
      </c>
      <c r="B32" s="48">
        <v>6.8271232094635606E-2</v>
      </c>
      <c r="C32" s="48">
        <v>6.8201136678012808E-2</v>
      </c>
      <c r="D32" s="48">
        <v>6.9287197296000969E-2</v>
      </c>
      <c r="E32" s="48">
        <v>6.061356943840189E-2</v>
      </c>
      <c r="F32" s="48">
        <v>6.2741274931211857E-2</v>
      </c>
      <c r="G32" s="48">
        <v>6.3392803532477254E-2</v>
      </c>
      <c r="H32" s="48">
        <v>6.5063182024282337E-2</v>
      </c>
      <c r="I32" s="48">
        <v>6.4624417468346573E-2</v>
      </c>
    </row>
    <row r="33" spans="1:9" s="103" customFormat="1" ht="16.5" customHeight="1">
      <c r="A33" s="14" t="s">
        <v>159</v>
      </c>
      <c r="B33" s="48">
        <v>0.12862529213336685</v>
      </c>
      <c r="C33" s="48">
        <v>0.12617926365552029</v>
      </c>
      <c r="D33" s="48">
        <v>0.1233486756343089</v>
      </c>
      <c r="E33" s="48">
        <v>0.1258920032212795</v>
      </c>
      <c r="F33" s="48">
        <v>0.13031116426166098</v>
      </c>
      <c r="G33" s="48">
        <v>0.13166436362472211</v>
      </c>
      <c r="H33" s="48">
        <v>0.1351336737432895</v>
      </c>
      <c r="I33" s="48">
        <v>0.13166433034660857</v>
      </c>
    </row>
    <row r="34" spans="1:9" s="103" customFormat="1" ht="4.5" customHeight="1">
      <c r="A34" s="15"/>
      <c r="B34" s="48"/>
      <c r="C34" s="48"/>
      <c r="D34" s="48"/>
      <c r="E34" s="48"/>
      <c r="F34" s="48"/>
      <c r="G34" s="48"/>
      <c r="H34" s="48"/>
      <c r="I34" s="48"/>
    </row>
    <row r="35" spans="1:9" s="281" customFormat="1" ht="16.5" customHeight="1">
      <c r="A35" s="11" t="s">
        <v>160</v>
      </c>
      <c r="B35" s="280">
        <v>99.999999999999986</v>
      </c>
      <c r="C35" s="280">
        <v>100</v>
      </c>
      <c r="D35" s="280">
        <v>100</v>
      </c>
      <c r="E35" s="280">
        <v>100</v>
      </c>
      <c r="F35" s="280">
        <v>99.999999999999986</v>
      </c>
      <c r="G35" s="280">
        <v>99.999999999999986</v>
      </c>
      <c r="H35" s="280">
        <v>100.00000000000001</v>
      </c>
      <c r="I35" s="280">
        <v>100</v>
      </c>
    </row>
    <row r="36" spans="1:9" s="103" customFormat="1" ht="16.5" customHeight="1">
      <c r="A36" s="13" t="s">
        <v>59</v>
      </c>
      <c r="B36" s="48"/>
      <c r="C36" s="48"/>
      <c r="D36" s="48"/>
      <c r="E36" s="48"/>
      <c r="F36" s="48"/>
      <c r="G36" s="48"/>
      <c r="H36" s="48"/>
      <c r="I36" s="48"/>
    </row>
    <row r="37" spans="1:9" s="103" customFormat="1" ht="16.5" customHeight="1">
      <c r="A37" s="14" t="s">
        <v>0</v>
      </c>
      <c r="B37" s="48">
        <v>42.508398189162961</v>
      </c>
      <c r="C37" s="48">
        <v>42.448421405181307</v>
      </c>
      <c r="D37" s="48">
        <v>42.428292930376834</v>
      </c>
      <c r="E37" s="48">
        <v>42.103923558747326</v>
      </c>
      <c r="F37" s="48">
        <v>41.276402040215039</v>
      </c>
      <c r="G37" s="48">
        <v>41.631749589805025</v>
      </c>
      <c r="H37" s="48">
        <v>41.242006613121767</v>
      </c>
      <c r="I37" s="48">
        <v>41.356777815414908</v>
      </c>
    </row>
    <row r="38" spans="1:9" s="103" customFormat="1" ht="16.5" customHeight="1">
      <c r="A38" s="14" t="s">
        <v>1</v>
      </c>
      <c r="B38" s="48">
        <v>24.376500163908879</v>
      </c>
      <c r="C38" s="48">
        <v>24.386147033937675</v>
      </c>
      <c r="D38" s="48">
        <v>23.778616488398644</v>
      </c>
      <c r="E38" s="48">
        <v>23.617132098049183</v>
      </c>
      <c r="F38" s="48">
        <v>23.399456756998841</v>
      </c>
      <c r="G38" s="48">
        <v>22.821146828396529</v>
      </c>
      <c r="H38" s="48">
        <v>22.51394130413853</v>
      </c>
      <c r="I38" s="48">
        <v>22.497455656584236</v>
      </c>
    </row>
    <row r="39" spans="1:9" s="103" customFormat="1" ht="16.5" customHeight="1">
      <c r="A39" s="14" t="s">
        <v>2</v>
      </c>
      <c r="B39" s="48">
        <v>30.076871105712033</v>
      </c>
      <c r="C39" s="48">
        <v>30.060504168868516</v>
      </c>
      <c r="D39" s="48">
        <v>30.598354073257383</v>
      </c>
      <c r="E39" s="48">
        <v>31.201215267822842</v>
      </c>
      <c r="F39" s="48">
        <v>32.165357261840136</v>
      </c>
      <c r="G39" s="48">
        <v>32.363062210518969</v>
      </c>
      <c r="H39" s="48">
        <v>33.093925436064907</v>
      </c>
      <c r="I39" s="48">
        <v>33.039404042445341</v>
      </c>
    </row>
    <row r="40" spans="1:9" s="103" customFormat="1" ht="16.5" customHeight="1">
      <c r="A40" s="14" t="s">
        <v>3</v>
      </c>
      <c r="B40" s="48">
        <v>2.6731469210799563</v>
      </c>
      <c r="C40" s="48">
        <v>2.7363212214048698</v>
      </c>
      <c r="D40" s="48">
        <v>2.8244213106973777</v>
      </c>
      <c r="E40" s="48">
        <v>2.725536870418853</v>
      </c>
      <c r="F40" s="48">
        <v>2.8208295670542665</v>
      </c>
      <c r="G40" s="48">
        <v>2.8375665750947476</v>
      </c>
      <c r="H40" s="48">
        <v>2.8053030902168858</v>
      </c>
      <c r="I40" s="48">
        <v>2.7590638134953753</v>
      </c>
    </row>
    <row r="41" spans="1:9" s="103" customFormat="1" ht="16.5" customHeight="1">
      <c r="A41" s="14" t="s">
        <v>4</v>
      </c>
      <c r="B41" s="48">
        <v>3.4243044495629066E-2</v>
      </c>
      <c r="C41" s="48">
        <v>3.434238685778121E-2</v>
      </c>
      <c r="D41" s="48">
        <v>3.460578958276575E-2</v>
      </c>
      <c r="E41" s="48">
        <v>3.4373792720749814E-2</v>
      </c>
      <c r="F41" s="48">
        <v>2.6961185801077179E-2</v>
      </c>
      <c r="G41" s="48">
        <v>2.7364009314068662E-2</v>
      </c>
      <c r="H41" s="48">
        <v>2.7159285672950246E-2</v>
      </c>
      <c r="I41" s="48">
        <v>2.7387903890241625E-2</v>
      </c>
    </row>
    <row r="42" spans="1:9" s="103" customFormat="1" ht="16.5" customHeight="1">
      <c r="A42" s="14" t="s">
        <v>10</v>
      </c>
      <c r="B42" s="48">
        <v>0.33084057564053471</v>
      </c>
      <c r="C42" s="48">
        <v>0.33426378374985033</v>
      </c>
      <c r="D42" s="48">
        <v>0.33570940768699331</v>
      </c>
      <c r="E42" s="48">
        <v>0.31781841224104657</v>
      </c>
      <c r="F42" s="48">
        <v>0.31099318809064552</v>
      </c>
      <c r="G42" s="48">
        <v>0.31911078687065042</v>
      </c>
      <c r="H42" s="48">
        <v>0.31766427078497073</v>
      </c>
      <c r="I42" s="48">
        <v>0.31991076816989011</v>
      </c>
    </row>
    <row r="43" spans="1:9" s="103" customFormat="1" ht="4.5" customHeight="1">
      <c r="A43" s="15"/>
      <c r="B43" s="48"/>
      <c r="C43" s="48"/>
      <c r="D43" s="48"/>
      <c r="E43" s="48"/>
      <c r="F43" s="48"/>
      <c r="G43" s="48"/>
      <c r="H43" s="48"/>
      <c r="I43" s="48"/>
    </row>
    <row r="44" spans="1:9" s="281" customFormat="1" ht="16.5" customHeight="1">
      <c r="A44" s="27" t="s">
        <v>78</v>
      </c>
      <c r="B44" s="282">
        <v>100.00000000000001</v>
      </c>
      <c r="C44" s="282">
        <v>100</v>
      </c>
      <c r="D44" s="282">
        <v>100</v>
      </c>
      <c r="E44" s="282">
        <v>100</v>
      </c>
      <c r="F44" s="282">
        <v>100</v>
      </c>
      <c r="G44" s="282">
        <v>100</v>
      </c>
      <c r="H44" s="282">
        <v>99.999999999999986</v>
      </c>
      <c r="I44" s="282">
        <v>99.999999999999986</v>
      </c>
    </row>
    <row r="45" spans="1:9" s="103" customFormat="1" ht="16.5" customHeight="1">
      <c r="A45" s="13" t="s">
        <v>59</v>
      </c>
      <c r="B45" s="49"/>
      <c r="C45" s="49"/>
      <c r="D45" s="49"/>
      <c r="E45" s="49"/>
      <c r="F45" s="49"/>
      <c r="G45" s="49"/>
      <c r="H45" s="49"/>
      <c r="I45" s="49"/>
    </row>
    <row r="46" spans="1:9" s="103" customFormat="1" ht="16.5" customHeight="1">
      <c r="A46" s="14" t="s">
        <v>79</v>
      </c>
      <c r="B46" s="296">
        <v>2.180730523973788</v>
      </c>
      <c r="C46" s="296">
        <v>2.3597991833803</v>
      </c>
      <c r="D46" s="296">
        <v>1.6142946529023341</v>
      </c>
      <c r="E46" s="296">
        <v>2.2837586347185508</v>
      </c>
      <c r="F46" s="296">
        <v>2.1604333980913459</v>
      </c>
      <c r="G46" s="296">
        <v>1.4202240855403754</v>
      </c>
      <c r="H46" s="296">
        <v>1.9145657884202794</v>
      </c>
      <c r="I46" s="296">
        <v>2.6114878764693517</v>
      </c>
    </row>
    <row r="47" spans="1:9" s="103" customFormat="1" ht="16.5" customHeight="1">
      <c r="A47" s="14" t="s">
        <v>80</v>
      </c>
      <c r="B47" s="296">
        <v>18.946662506324376</v>
      </c>
      <c r="C47" s="296">
        <v>21.075475152011766</v>
      </c>
      <c r="D47" s="296">
        <v>22.987105436667431</v>
      </c>
      <c r="E47" s="296">
        <v>22.286767185908904</v>
      </c>
      <c r="F47" s="296">
        <v>22.100074517559413</v>
      </c>
      <c r="G47" s="296">
        <v>23.182991476957127</v>
      </c>
      <c r="H47" s="296">
        <v>21.848523297745459</v>
      </c>
      <c r="I47" s="296">
        <v>22.155767127523028</v>
      </c>
    </row>
    <row r="48" spans="1:9" s="103" customFormat="1" ht="16.5" customHeight="1">
      <c r="A48" s="14" t="s">
        <v>81</v>
      </c>
      <c r="B48" s="296">
        <v>78.872606969701849</v>
      </c>
      <c r="C48" s="296">
        <v>76.564725664607934</v>
      </c>
      <c r="D48" s="296">
        <v>75.398599910430235</v>
      </c>
      <c r="E48" s="296">
        <v>75.429474179372548</v>
      </c>
      <c r="F48" s="296">
        <v>75.739492084349237</v>
      </c>
      <c r="G48" s="296">
        <v>75.39678443750249</v>
      </c>
      <c r="H48" s="296">
        <v>76.236910913834251</v>
      </c>
      <c r="I48" s="296">
        <v>75.232744996007611</v>
      </c>
    </row>
    <row r="49" spans="1:19" s="103" customFormat="1" ht="4.5" customHeight="1">
      <c r="A49" s="15"/>
      <c r="B49" s="48"/>
      <c r="C49" s="48"/>
      <c r="D49" s="48"/>
      <c r="E49" s="48"/>
      <c r="F49" s="48"/>
      <c r="G49" s="48"/>
      <c r="H49" s="48"/>
      <c r="I49" s="48"/>
    </row>
    <row r="50" spans="1:19" s="281" customFormat="1" ht="16.5" customHeight="1">
      <c r="A50" s="11" t="s">
        <v>161</v>
      </c>
      <c r="B50" s="280">
        <v>99.999999999999986</v>
      </c>
      <c r="C50" s="280">
        <v>100</v>
      </c>
      <c r="D50" s="280">
        <v>100</v>
      </c>
      <c r="E50" s="280">
        <v>100</v>
      </c>
      <c r="F50" s="280">
        <v>100</v>
      </c>
      <c r="G50" s="280">
        <v>100</v>
      </c>
      <c r="H50" s="280">
        <v>100</v>
      </c>
      <c r="I50" s="280">
        <v>99.999999999999986</v>
      </c>
    </row>
    <row r="51" spans="1:19" s="103" customFormat="1" ht="16.5" customHeight="1">
      <c r="A51" s="13" t="s">
        <v>59</v>
      </c>
      <c r="B51" s="48"/>
      <c r="C51" s="48"/>
      <c r="D51" s="48"/>
      <c r="E51" s="48"/>
      <c r="F51" s="48"/>
      <c r="G51" s="48"/>
      <c r="H51" s="48"/>
      <c r="I51" s="48"/>
    </row>
    <row r="52" spans="1:19" s="103" customFormat="1" ht="16.5" customHeight="1">
      <c r="A52" s="14" t="s">
        <v>162</v>
      </c>
      <c r="B52" s="120">
        <v>42.659534796914137</v>
      </c>
      <c r="C52" s="120">
        <v>42.76023162648751</v>
      </c>
      <c r="D52" s="120">
        <v>42.40327698156792</v>
      </c>
      <c r="E52" s="120">
        <v>42.517193325542792</v>
      </c>
      <c r="F52" s="120">
        <v>42.167564741237591</v>
      </c>
      <c r="G52" s="120">
        <v>41.770027680429457</v>
      </c>
      <c r="H52" s="120">
        <v>41.779876241629438</v>
      </c>
      <c r="I52" s="120">
        <v>41.995053465453879</v>
      </c>
    </row>
    <row r="53" spans="1:19" s="103" customFormat="1" ht="16.5" customHeight="1" thickBot="1">
      <c r="A53" s="511" t="s">
        <v>163</v>
      </c>
      <c r="B53" s="510">
        <v>57.340465203085849</v>
      </c>
      <c r="C53" s="510">
        <v>57.23976837351249</v>
      </c>
      <c r="D53" s="510">
        <v>57.596723018432087</v>
      </c>
      <c r="E53" s="510">
        <v>57.482806674457215</v>
      </c>
      <c r="F53" s="510">
        <v>57.832435258762409</v>
      </c>
      <c r="G53" s="510">
        <v>58.229972319570543</v>
      </c>
      <c r="H53" s="510">
        <v>58.220123758370562</v>
      </c>
      <c r="I53" s="510">
        <v>58.004946534546107</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0" t="s">
        <v>30</v>
      </c>
      <c r="B57" s="530" t="s">
        <v>377</v>
      </c>
      <c r="C57" s="531" t="s">
        <v>367</v>
      </c>
      <c r="D57" s="531" t="s">
        <v>368</v>
      </c>
      <c r="E57" s="531" t="s">
        <v>369</v>
      </c>
      <c r="F57" s="531" t="s">
        <v>370</v>
      </c>
      <c r="G57" s="531" t="s">
        <v>371</v>
      </c>
      <c r="H57" s="531" t="s">
        <v>358</v>
      </c>
      <c r="I57" s="531" t="s">
        <v>378</v>
      </c>
      <c r="Q57" s="1"/>
    </row>
    <row r="58" spans="1:19" s="164" customFormat="1" ht="16.5" customHeight="1">
      <c r="A58" s="162" t="s">
        <v>165</v>
      </c>
      <c r="B58" s="458">
        <v>88.989592089999988</v>
      </c>
      <c r="C58" s="163">
        <v>4.5114546600000001</v>
      </c>
      <c r="D58" s="163">
        <v>14.812681209999999</v>
      </c>
      <c r="E58" s="163">
        <v>6.3887574000000003</v>
      </c>
      <c r="F58" s="163">
        <v>15.177514990000001</v>
      </c>
      <c r="G58" s="163">
        <v>32.096500599999999</v>
      </c>
      <c r="H58" s="163">
        <v>8.4845402300000003</v>
      </c>
      <c r="I58" s="163">
        <v>7.5181430000000002</v>
      </c>
    </row>
    <row r="59" spans="1:19" s="164" customFormat="1" ht="16.5" customHeight="1">
      <c r="A59" s="162" t="s">
        <v>166</v>
      </c>
      <c r="B59" s="458">
        <v>241.48136445999995</v>
      </c>
      <c r="C59" s="163">
        <v>14.431400399999999</v>
      </c>
      <c r="D59" s="163">
        <v>57.710802899999997</v>
      </c>
      <c r="E59" s="163">
        <v>24.349334809999998</v>
      </c>
      <c r="F59" s="163">
        <v>33.271274509999998</v>
      </c>
      <c r="G59" s="163">
        <v>63.478343610000003</v>
      </c>
      <c r="H59" s="163">
        <v>31.89583004</v>
      </c>
      <c r="I59" s="163">
        <v>16.34437819</v>
      </c>
    </row>
    <row r="60" spans="1:19" s="161" customFormat="1" ht="16.5" customHeight="1" thickBot="1">
      <c r="A60" s="508" t="s">
        <v>167</v>
      </c>
      <c r="B60" s="509">
        <v>49.601670926999994</v>
      </c>
      <c r="C60" s="510">
        <v>3.4684577019999994</v>
      </c>
      <c r="D60" s="510">
        <v>1.41578063</v>
      </c>
      <c r="E60" s="510">
        <v>7.3880959569999991</v>
      </c>
      <c r="F60" s="510">
        <v>18.101053431</v>
      </c>
      <c r="G60" s="510">
        <v>3.581203505</v>
      </c>
      <c r="H60" s="510">
        <v>2.8517841690000001</v>
      </c>
      <c r="I60" s="510">
        <v>12.795295532999999</v>
      </c>
    </row>
    <row r="61" spans="1:19" s="103" customFormat="1" ht="27" customHeight="1" thickTop="1">
      <c r="A61" s="559" t="s">
        <v>348</v>
      </c>
      <c r="B61" s="559"/>
      <c r="C61" s="559"/>
      <c r="D61" s="559"/>
      <c r="E61" s="559"/>
      <c r="F61" s="559"/>
      <c r="G61" s="559"/>
      <c r="H61" s="559"/>
      <c r="I61" s="559"/>
      <c r="J61" s="559"/>
    </row>
    <row r="62" spans="1:19" s="103" customFormat="1" ht="16.5" customHeight="1">
      <c r="A62" s="547"/>
      <c r="B62" s="547"/>
      <c r="C62" s="547"/>
      <c r="D62" s="547"/>
      <c r="E62" s="547"/>
      <c r="F62" s="34"/>
      <c r="G62" s="34"/>
      <c r="H62" s="34"/>
      <c r="I62" s="34"/>
    </row>
    <row r="63" spans="1:19" s="103" customFormat="1" ht="16.5" customHeight="1">
      <c r="A63" s="10"/>
      <c r="C63" s="130"/>
      <c r="D63" s="130"/>
      <c r="E63" s="155"/>
      <c r="F63" s="155"/>
      <c r="G63" s="155"/>
      <c r="H63" s="155"/>
      <c r="I63" s="155"/>
    </row>
    <row r="64" spans="1:19" s="103" customFormat="1" ht="16.5" customHeight="1">
      <c r="A64" s="10" t="s">
        <v>303</v>
      </c>
      <c r="C64" s="130"/>
      <c r="D64" s="130"/>
      <c r="E64" s="155"/>
      <c r="F64" s="155"/>
      <c r="G64" s="155"/>
      <c r="H64" s="155"/>
      <c r="I64" s="155"/>
    </row>
    <row r="65" spans="1:19" s="103" customFormat="1" ht="36" customHeight="1">
      <c r="A65" s="481" t="s">
        <v>288</v>
      </c>
      <c r="B65" s="464" t="s">
        <v>327</v>
      </c>
      <c r="C65" s="464" t="s">
        <v>286</v>
      </c>
      <c r="D65" s="464" t="s">
        <v>328</v>
      </c>
      <c r="E65" s="118"/>
      <c r="F65" s="407"/>
      <c r="G65" s="407"/>
      <c r="H65" s="407"/>
      <c r="I65" s="407"/>
      <c r="J65" s="118"/>
      <c r="K65" s="118"/>
      <c r="L65" s="118"/>
      <c r="P65" s="16"/>
      <c r="R65" s="35"/>
    </row>
    <row r="66" spans="1:19" s="103" customFormat="1" ht="21.75" customHeight="1">
      <c r="A66" s="539" t="s">
        <v>329</v>
      </c>
      <c r="B66" s="415"/>
      <c r="C66" s="416"/>
      <c r="D66" s="416"/>
      <c r="E66" s="407"/>
      <c r="F66" s="407"/>
      <c r="G66" s="407"/>
      <c r="H66" s="407"/>
      <c r="I66" s="407"/>
      <c r="J66" s="407"/>
      <c r="K66" s="407"/>
      <c r="L66" s="407"/>
      <c r="P66" s="16"/>
      <c r="R66" s="35"/>
    </row>
    <row r="67" spans="1:19" s="103" customFormat="1" ht="21.75" customHeight="1">
      <c r="A67" s="540" t="s">
        <v>330</v>
      </c>
      <c r="B67" s="541">
        <v>45.31</v>
      </c>
      <c r="C67" s="542" t="s">
        <v>2</v>
      </c>
      <c r="D67" s="543">
        <v>45716</v>
      </c>
      <c r="E67" s="118"/>
      <c r="F67" s="407"/>
      <c r="G67" s="407"/>
      <c r="H67" s="407"/>
      <c r="I67" s="407"/>
      <c r="J67" s="118"/>
      <c r="K67" s="118"/>
      <c r="L67" s="118"/>
      <c r="P67" s="16"/>
      <c r="R67" s="35"/>
    </row>
    <row r="68" spans="1:19" ht="14.25" customHeight="1">
      <c r="A68" s="540" t="s">
        <v>347</v>
      </c>
      <c r="B68" s="541">
        <v>236</v>
      </c>
      <c r="C68" s="542" t="s">
        <v>2</v>
      </c>
      <c r="D68" s="543">
        <v>45734</v>
      </c>
      <c r="E68" s="52"/>
      <c r="F68" s="52"/>
      <c r="G68" s="52"/>
      <c r="H68" s="52"/>
      <c r="I68" s="52"/>
      <c r="Q68" s="1"/>
    </row>
    <row r="69" spans="1:19" ht="14.25" customHeight="1">
      <c r="A69" s="540" t="s">
        <v>384</v>
      </c>
      <c r="B69" s="555"/>
      <c r="C69" s="556"/>
      <c r="D69" s="556"/>
      <c r="E69" s="52"/>
      <c r="F69" s="52"/>
      <c r="G69" s="52"/>
      <c r="H69" s="52"/>
      <c r="I69" s="52"/>
      <c r="Q69" s="1"/>
    </row>
    <row r="70" spans="1:19" ht="14.25" customHeight="1">
      <c r="A70" s="540" t="s">
        <v>385</v>
      </c>
      <c r="B70" s="541">
        <v>50</v>
      </c>
      <c r="C70" s="542" t="s">
        <v>2</v>
      </c>
      <c r="D70" s="543">
        <v>45854</v>
      </c>
      <c r="E70" s="52"/>
      <c r="F70" s="52"/>
      <c r="G70" s="52"/>
      <c r="H70" s="52"/>
      <c r="I70" s="52"/>
      <c r="Q70" s="1"/>
    </row>
    <row r="71" spans="1:19" ht="14.25" customHeight="1">
      <c r="A71" s="540"/>
      <c r="B71" s="541"/>
      <c r="C71" s="542"/>
      <c r="D71" s="543"/>
      <c r="E71" s="52"/>
      <c r="F71" s="52"/>
      <c r="G71" s="52"/>
      <c r="H71" s="52"/>
      <c r="I71" s="52"/>
      <c r="Q71" s="1"/>
    </row>
    <row r="72" spans="1:19" ht="14.25" customHeight="1">
      <c r="A72" s="540"/>
      <c r="B72" s="541"/>
      <c r="C72" s="542"/>
      <c r="D72" s="542"/>
      <c r="E72" s="52"/>
      <c r="F72" s="52"/>
      <c r="G72" s="52"/>
      <c r="H72" s="52"/>
      <c r="I72" s="52"/>
      <c r="Q72" s="1"/>
    </row>
    <row r="73" spans="1:19">
      <c r="A73" s="19" t="s">
        <v>168</v>
      </c>
      <c r="E73" s="52"/>
      <c r="F73" s="52"/>
      <c r="G73" s="52"/>
      <c r="H73" s="52"/>
      <c r="I73" s="52"/>
      <c r="J73" s="52"/>
      <c r="K73" s="52"/>
      <c r="L73" s="52"/>
      <c r="M73" s="52"/>
      <c r="N73" s="52"/>
      <c r="O73" s="52"/>
      <c r="P73" s="52"/>
      <c r="Q73" s="52"/>
      <c r="R73" s="52"/>
      <c r="S73" s="52"/>
    </row>
    <row r="74" spans="1:19">
      <c r="A74" s="21"/>
      <c r="B74" s="391" t="s">
        <v>360</v>
      </c>
      <c r="C74" s="391" t="s">
        <v>361</v>
      </c>
      <c r="D74" s="391" t="s">
        <v>362</v>
      </c>
      <c r="E74" s="391" t="s">
        <v>363</v>
      </c>
      <c r="F74" s="391" t="s">
        <v>364</v>
      </c>
      <c r="G74" s="391" t="s">
        <v>365</v>
      </c>
      <c r="H74" s="391" t="s">
        <v>359</v>
      </c>
      <c r="I74" s="391" t="s">
        <v>379</v>
      </c>
    </row>
    <row r="75" spans="1:19">
      <c r="A75" s="289" t="s">
        <v>5</v>
      </c>
      <c r="B75" s="391">
        <v>1.3041406092394592</v>
      </c>
      <c r="C75" s="391">
        <v>1.3051869722557299</v>
      </c>
      <c r="D75" s="391">
        <v>1.3138381732187356</v>
      </c>
      <c r="E75" s="391">
        <v>1.3261063867820935</v>
      </c>
      <c r="F75" s="391">
        <v>1.354576967518295</v>
      </c>
      <c r="G75" s="391">
        <v>1.3547168828462781</v>
      </c>
      <c r="H75" s="391">
        <v>1.3736990008326397</v>
      </c>
      <c r="I75" s="391">
        <v>1.3624166319299711</v>
      </c>
    </row>
    <row r="76" spans="1:19">
      <c r="A76" s="289" t="s">
        <v>6</v>
      </c>
      <c r="B76" s="391">
        <v>1.0437008271131734</v>
      </c>
      <c r="C76" s="391">
        <v>1.0397064736630479</v>
      </c>
      <c r="D76" s="391">
        <v>1.0482123785790571</v>
      </c>
      <c r="E76" s="391">
        <v>1.0768916468755587</v>
      </c>
      <c r="F76" s="391">
        <v>1.1378097316728721</v>
      </c>
      <c r="G76" s="391">
        <v>1.1327030265145595</v>
      </c>
      <c r="H76" s="391">
        <v>1.1714977102414654</v>
      </c>
      <c r="I76" s="391">
        <v>1.1538922467694874</v>
      </c>
    </row>
    <row r="77" spans="1:19">
      <c r="A77" s="289" t="s">
        <v>7</v>
      </c>
      <c r="B77" s="391">
        <v>6.3395198708896504E-3</v>
      </c>
      <c r="C77" s="391">
        <v>6.4711499798954563E-3</v>
      </c>
      <c r="D77" s="391">
        <v>6.6737018766210646E-3</v>
      </c>
      <c r="E77" s="391">
        <v>6.6347455246558908E-3</v>
      </c>
      <c r="F77" s="391">
        <v>7.0091154191808955E-3</v>
      </c>
      <c r="G77" s="391">
        <v>6.9469187893941757E-3</v>
      </c>
      <c r="H77" s="391">
        <v>6.920795170691091E-3</v>
      </c>
      <c r="I77" s="391">
        <v>6.7499478949562325E-3</v>
      </c>
    </row>
    <row r="78" spans="1:19">
      <c r="A78" s="289" t="s">
        <v>8</v>
      </c>
      <c r="B78" s="391">
        <v>0.27226649182973572</v>
      </c>
      <c r="C78" s="391">
        <v>0.27229091274628064</v>
      </c>
      <c r="D78" s="391">
        <v>0.27228805370492803</v>
      </c>
      <c r="E78" s="391">
        <v>0.27224903598151129</v>
      </c>
      <c r="F78" s="391">
        <v>0.27225574528180768</v>
      </c>
      <c r="G78" s="391">
        <v>0.27225608167942911</v>
      </c>
      <c r="H78" s="391">
        <v>0.27229912572855958</v>
      </c>
      <c r="I78" s="391">
        <v>0.27230095873280535</v>
      </c>
    </row>
    <row r="79" spans="1:19">
      <c r="A79" s="289" t="s">
        <v>11</v>
      </c>
      <c r="B79" s="391">
        <v>0.13700322775872503</v>
      </c>
      <c r="C79" s="391">
        <v>0.13803277040611178</v>
      </c>
      <c r="D79" s="391">
        <v>0.13757310685042973</v>
      </c>
      <c r="E79" s="391">
        <v>0.13765673280727292</v>
      </c>
      <c r="F79" s="391">
        <v>0.13749390165618181</v>
      </c>
      <c r="G79" s="391">
        <v>0.13900609470229722</v>
      </c>
      <c r="H79" s="391">
        <v>0.13944109075770192</v>
      </c>
      <c r="I79" s="391">
        <v>0.13925593997498958</v>
      </c>
    </row>
    <row r="83" spans="1:1">
      <c r="A83" s="1" t="s">
        <v>9</v>
      </c>
    </row>
  </sheetData>
  <mergeCells count="1">
    <mergeCell ref="A61:J61"/>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04"/>
    </row>
    <row r="2" spans="1:11" ht="17.25">
      <c r="A2" s="568" t="s">
        <v>169</v>
      </c>
      <c r="B2" s="568"/>
      <c r="C2" s="568"/>
      <c r="D2" s="534" t="s">
        <v>379</v>
      </c>
      <c r="E2" s="134"/>
      <c r="F2" s="569"/>
      <c r="G2" s="569"/>
      <c r="H2" s="569"/>
      <c r="I2" s="569"/>
      <c r="J2" s="569"/>
      <c r="K2" s="569"/>
    </row>
    <row r="3" spans="1:11" ht="9" customHeight="1"/>
    <row r="4" spans="1:11" ht="28.35" customHeight="1">
      <c r="A4" s="532" t="s">
        <v>170</v>
      </c>
      <c r="B4" s="570" t="s">
        <v>342</v>
      </c>
      <c r="C4" s="570"/>
      <c r="D4" s="570" t="s">
        <v>343</v>
      </c>
      <c r="E4" s="570"/>
      <c r="F4" s="570" t="s">
        <v>344</v>
      </c>
      <c r="G4" s="570"/>
      <c r="H4" s="570" t="s">
        <v>345</v>
      </c>
      <c r="I4" s="570"/>
      <c r="J4" s="570" t="s">
        <v>346</v>
      </c>
      <c r="K4" s="570"/>
    </row>
    <row r="5" spans="1:11" ht="16.5" customHeight="1">
      <c r="A5" s="351" t="s">
        <v>204</v>
      </c>
      <c r="B5" s="560" t="s">
        <v>241</v>
      </c>
      <c r="C5" s="560"/>
      <c r="D5" s="560" t="s">
        <v>241</v>
      </c>
      <c r="E5" s="560"/>
      <c r="F5" s="560" t="s">
        <v>241</v>
      </c>
      <c r="G5" s="560"/>
      <c r="H5" s="560" t="s">
        <v>241</v>
      </c>
      <c r="I5" s="560"/>
      <c r="J5" s="560" t="s">
        <v>241</v>
      </c>
      <c r="K5" s="560"/>
    </row>
    <row r="6" spans="1:11" ht="16.5" customHeight="1">
      <c r="A6" s="351" t="s">
        <v>205</v>
      </c>
      <c r="B6" s="560" t="s">
        <v>230</v>
      </c>
      <c r="C6" s="560"/>
      <c r="D6" s="560" t="s">
        <v>230</v>
      </c>
      <c r="E6" s="560"/>
      <c r="F6" s="561" t="s">
        <v>230</v>
      </c>
      <c r="G6" s="561"/>
      <c r="H6" s="561" t="s">
        <v>230</v>
      </c>
      <c r="I6" s="561"/>
      <c r="J6" s="561" t="s">
        <v>230</v>
      </c>
      <c r="K6" s="561"/>
    </row>
    <row r="7" spans="1:11" ht="16.5" customHeight="1">
      <c r="A7" s="351" t="s">
        <v>206</v>
      </c>
      <c r="B7" s="560" t="s">
        <v>231</v>
      </c>
      <c r="C7" s="560"/>
      <c r="D7" s="560" t="s">
        <v>232</v>
      </c>
      <c r="E7" s="560"/>
      <c r="F7" s="561" t="s">
        <v>232</v>
      </c>
      <c r="G7" s="561"/>
      <c r="H7" s="561" t="s">
        <v>232</v>
      </c>
      <c r="I7" s="561"/>
      <c r="J7" s="561" t="s">
        <v>331</v>
      </c>
      <c r="K7" s="561"/>
    </row>
    <row r="8" spans="1:11" ht="16.5" customHeight="1">
      <c r="A8" s="351" t="s">
        <v>113</v>
      </c>
      <c r="B8" s="560" t="s">
        <v>233</v>
      </c>
      <c r="C8" s="560"/>
      <c r="D8" s="560" t="s">
        <v>234</v>
      </c>
      <c r="E8" s="560"/>
      <c r="F8" s="561" t="s">
        <v>235</v>
      </c>
      <c r="G8" s="561"/>
      <c r="H8" s="561" t="s">
        <v>236</v>
      </c>
      <c r="I8" s="561"/>
      <c r="J8" s="561" t="s">
        <v>332</v>
      </c>
      <c r="K8" s="561"/>
    </row>
    <row r="9" spans="1:11" ht="16.5" customHeight="1">
      <c r="A9" s="351" t="s">
        <v>207</v>
      </c>
      <c r="B9" s="560" t="s">
        <v>237</v>
      </c>
      <c r="C9" s="560"/>
      <c r="D9" s="560" t="s">
        <v>237</v>
      </c>
      <c r="E9" s="560"/>
      <c r="F9" s="560" t="s">
        <v>237</v>
      </c>
      <c r="G9" s="560"/>
      <c r="H9" s="561" t="s">
        <v>237</v>
      </c>
      <c r="I9" s="561"/>
      <c r="J9" s="561" t="s">
        <v>237</v>
      </c>
      <c r="K9" s="561"/>
    </row>
    <row r="10" spans="1:11" ht="16.5" customHeight="1">
      <c r="A10" s="351"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1" t="s">
        <v>209</v>
      </c>
      <c r="B11" s="563" t="s">
        <v>242</v>
      </c>
      <c r="C11" s="563"/>
      <c r="D11" s="563" t="s">
        <v>243</v>
      </c>
      <c r="E11" s="563"/>
      <c r="F11" s="563" t="s">
        <v>244</v>
      </c>
      <c r="G11" s="563"/>
      <c r="H11" s="563" t="s">
        <v>245</v>
      </c>
      <c r="I11" s="563"/>
      <c r="J11" s="563" t="s">
        <v>333</v>
      </c>
      <c r="K11" s="563"/>
    </row>
    <row r="12" spans="1:11" ht="16.5" customHeight="1">
      <c r="A12" s="196" t="s">
        <v>210</v>
      </c>
      <c r="B12" s="563" t="s">
        <v>246</v>
      </c>
      <c r="C12" s="563"/>
      <c r="D12" s="563" t="s">
        <v>247</v>
      </c>
      <c r="E12" s="563"/>
      <c r="F12" s="563" t="s">
        <v>248</v>
      </c>
      <c r="G12" s="563"/>
      <c r="H12" s="563" t="s">
        <v>249</v>
      </c>
      <c r="I12" s="563"/>
      <c r="J12" s="563" t="s">
        <v>334</v>
      </c>
      <c r="K12" s="563"/>
    </row>
    <row r="13" spans="1:11" ht="16.5" customHeight="1">
      <c r="A13" s="351" t="s">
        <v>121</v>
      </c>
      <c r="B13" s="563" t="s">
        <v>250</v>
      </c>
      <c r="C13" s="563"/>
      <c r="D13" s="563" t="s">
        <v>251</v>
      </c>
      <c r="E13" s="563"/>
      <c r="F13" s="563" t="s">
        <v>252</v>
      </c>
      <c r="G13" s="563"/>
      <c r="H13" s="563" t="s">
        <v>253</v>
      </c>
      <c r="I13" s="563"/>
      <c r="J13" s="563" t="s">
        <v>335</v>
      </c>
      <c r="K13" s="563"/>
    </row>
    <row r="14" spans="1:11" ht="16.5" customHeight="1">
      <c r="A14" s="351" t="s">
        <v>211</v>
      </c>
      <c r="B14" s="191">
        <v>7</v>
      </c>
      <c r="C14" s="351" t="s">
        <v>254</v>
      </c>
      <c r="D14" s="191">
        <v>10</v>
      </c>
      <c r="E14" s="351" t="s">
        <v>254</v>
      </c>
      <c r="F14" s="191">
        <v>10</v>
      </c>
      <c r="G14" s="351" t="s">
        <v>254</v>
      </c>
      <c r="H14" s="191">
        <v>10</v>
      </c>
      <c r="I14" s="351" t="s">
        <v>254</v>
      </c>
      <c r="J14" s="191">
        <v>10</v>
      </c>
      <c r="K14" s="351" t="s">
        <v>254</v>
      </c>
    </row>
    <row r="15" spans="1:11" ht="16.5" customHeight="1">
      <c r="A15" s="351" t="s">
        <v>212</v>
      </c>
      <c r="B15" s="392">
        <v>0</v>
      </c>
      <c r="C15" s="351" t="s">
        <v>254</v>
      </c>
      <c r="D15" s="392">
        <v>0</v>
      </c>
      <c r="E15" s="351" t="s">
        <v>254</v>
      </c>
      <c r="F15" s="392">
        <v>4.1589041095890407</v>
      </c>
      <c r="G15" s="351" t="s">
        <v>254</v>
      </c>
      <c r="H15" s="392">
        <v>5.5123287671232877</v>
      </c>
      <c r="I15" s="351" t="s">
        <v>254</v>
      </c>
      <c r="J15" s="392">
        <v>9.6191780821917803</v>
      </c>
      <c r="K15" s="351" t="s">
        <v>254</v>
      </c>
    </row>
    <row r="16" spans="1:11" ht="16.5" customHeight="1">
      <c r="A16" s="351" t="s">
        <v>213</v>
      </c>
      <c r="B16" s="560" t="s">
        <v>255</v>
      </c>
      <c r="C16" s="560"/>
      <c r="D16" s="560" t="s">
        <v>255</v>
      </c>
      <c r="E16" s="560"/>
      <c r="F16" s="560" t="s">
        <v>255</v>
      </c>
      <c r="G16" s="560"/>
      <c r="H16" s="560" t="s">
        <v>255</v>
      </c>
      <c r="I16" s="560"/>
      <c r="J16" s="560" t="s">
        <v>255</v>
      </c>
      <c r="K16" s="560"/>
    </row>
    <row r="17" spans="1:11" ht="16.5" customHeight="1">
      <c r="A17" s="351" t="s">
        <v>214</v>
      </c>
      <c r="B17" s="564">
        <v>0.06</v>
      </c>
      <c r="C17" s="564"/>
      <c r="D17" s="564">
        <v>7.1499999999999994E-2</v>
      </c>
      <c r="E17" s="564"/>
      <c r="F17" s="564">
        <v>3.95E-2</v>
      </c>
      <c r="G17" s="564"/>
      <c r="H17" s="564">
        <v>3.5999999999999997E-2</v>
      </c>
      <c r="I17" s="564"/>
      <c r="J17" s="564">
        <v>6.7500000000000004E-2</v>
      </c>
      <c r="K17" s="564"/>
    </row>
    <row r="18" spans="1:11" ht="16.5" customHeight="1">
      <c r="A18" s="566" t="s">
        <v>215</v>
      </c>
      <c r="B18" s="560" t="s">
        <v>256</v>
      </c>
      <c r="C18" s="560"/>
      <c r="D18" s="560" t="s">
        <v>256</v>
      </c>
      <c r="E18" s="560"/>
      <c r="F18" s="560" t="s">
        <v>256</v>
      </c>
      <c r="G18" s="560"/>
      <c r="H18" s="560" t="s">
        <v>256</v>
      </c>
      <c r="I18" s="560"/>
      <c r="J18" s="560" t="s">
        <v>256</v>
      </c>
      <c r="K18" s="560"/>
    </row>
    <row r="19" spans="1:11" ht="16.5" customHeight="1">
      <c r="A19" s="567"/>
      <c r="B19" s="560" t="s">
        <v>257</v>
      </c>
      <c r="C19" s="560"/>
      <c r="D19" s="560" t="s">
        <v>258</v>
      </c>
      <c r="E19" s="560"/>
      <c r="F19" s="560" t="s">
        <v>258</v>
      </c>
      <c r="G19" s="560"/>
      <c r="H19" s="560" t="s">
        <v>259</v>
      </c>
      <c r="I19" s="560"/>
      <c r="J19" s="560" t="s">
        <v>336</v>
      </c>
      <c r="K19" s="560"/>
    </row>
    <row r="20" spans="1:11" ht="16.5" customHeight="1">
      <c r="A20" s="351" t="s">
        <v>216</v>
      </c>
      <c r="B20" s="563" t="s">
        <v>260</v>
      </c>
      <c r="C20" s="563"/>
      <c r="D20" s="563" t="s">
        <v>261</v>
      </c>
      <c r="E20" s="563"/>
      <c r="F20" s="563" t="s">
        <v>262</v>
      </c>
      <c r="G20" s="563"/>
      <c r="H20" s="563" t="s">
        <v>263</v>
      </c>
      <c r="I20" s="563"/>
      <c r="J20" s="563" t="s">
        <v>337</v>
      </c>
      <c r="K20" s="563"/>
    </row>
    <row r="21" spans="1:11" ht="16.5" customHeight="1">
      <c r="A21" s="351"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1" t="str">
        <f>+("Amount of One Coupon Payment (as of "&amp;TEXT(D2,"[$-042B]dd.mm.yyyy")&amp;")")</f>
        <v>Amount of One Coupon Payment (as of 31.07.2025)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1" t="s">
        <v>218</v>
      </c>
      <c r="B23" s="564">
        <v>6.25E-2</v>
      </c>
      <c r="C23" s="564"/>
      <c r="D23" s="564">
        <v>7.4999999999999997E-2</v>
      </c>
      <c r="E23" s="564"/>
      <c r="F23" s="564">
        <v>4.2000000000000003E-2</v>
      </c>
      <c r="G23" s="564"/>
      <c r="H23" s="565">
        <v>3.875E-2</v>
      </c>
      <c r="I23" s="565"/>
      <c r="J23" s="565">
        <v>7.0999999999999994E-2</v>
      </c>
      <c r="K23" s="565"/>
    </row>
    <row r="24" spans="1:11" ht="16.5" customHeight="1">
      <c r="A24" s="351" t="s">
        <v>66</v>
      </c>
      <c r="B24" s="560" t="s">
        <v>264</v>
      </c>
      <c r="C24" s="560"/>
      <c r="D24" s="560" t="s">
        <v>265</v>
      </c>
      <c r="E24" s="560"/>
      <c r="F24" s="560" t="s">
        <v>266</v>
      </c>
      <c r="G24" s="560"/>
      <c r="H24" s="560" t="s">
        <v>267</v>
      </c>
      <c r="I24" s="560"/>
      <c r="J24" s="560" t="s">
        <v>338</v>
      </c>
      <c r="K24" s="560"/>
    </row>
    <row r="25" spans="1:11" ht="16.5" customHeight="1">
      <c r="A25" s="351" t="s">
        <v>219</v>
      </c>
      <c r="B25" s="560" t="s">
        <v>268</v>
      </c>
      <c r="C25" s="560"/>
      <c r="D25" s="560" t="s">
        <v>269</v>
      </c>
      <c r="E25" s="560"/>
      <c r="F25" s="560" t="s">
        <v>270</v>
      </c>
      <c r="G25" s="560"/>
      <c r="H25" s="561" t="s">
        <v>271</v>
      </c>
      <c r="I25" s="561"/>
      <c r="J25" s="561" t="s">
        <v>339</v>
      </c>
      <c r="K25" s="561"/>
    </row>
    <row r="26" spans="1:11" ht="16.5" customHeight="1">
      <c r="A26" s="351" t="s">
        <v>220</v>
      </c>
      <c r="B26" s="560" t="s">
        <v>272</v>
      </c>
      <c r="C26" s="560"/>
      <c r="D26" s="560" t="s">
        <v>273</v>
      </c>
      <c r="E26" s="560"/>
      <c r="F26" s="560" t="s">
        <v>274</v>
      </c>
      <c r="G26" s="560"/>
      <c r="H26" s="561" t="s">
        <v>275</v>
      </c>
      <c r="I26" s="561"/>
      <c r="J26" s="561"/>
      <c r="K26" s="561"/>
    </row>
    <row r="27" spans="1:11" ht="16.5" customHeight="1">
      <c r="A27" s="351" t="s">
        <v>221</v>
      </c>
      <c r="B27" s="560" t="s">
        <v>276</v>
      </c>
      <c r="C27" s="560"/>
      <c r="D27" s="560" t="s">
        <v>276</v>
      </c>
      <c r="E27" s="560"/>
      <c r="F27" s="560" t="s">
        <v>276</v>
      </c>
      <c r="G27" s="560"/>
      <c r="H27" s="560" t="s">
        <v>276</v>
      </c>
      <c r="I27" s="560"/>
      <c r="J27" s="560" t="s">
        <v>340</v>
      </c>
      <c r="K27" s="560"/>
    </row>
    <row r="28" spans="1:11" ht="16.5" customHeight="1">
      <c r="A28" s="351" t="s">
        <v>222</v>
      </c>
      <c r="B28" s="560" t="s">
        <v>238</v>
      </c>
      <c r="C28" s="560"/>
      <c r="D28" s="560" t="s">
        <v>238</v>
      </c>
      <c r="E28" s="560"/>
      <c r="F28" s="560" t="s">
        <v>239</v>
      </c>
      <c r="G28" s="560"/>
      <c r="H28" s="561" t="s">
        <v>240</v>
      </c>
      <c r="I28" s="561"/>
      <c r="J28" s="561" t="s">
        <v>341</v>
      </c>
      <c r="K28" s="561"/>
    </row>
    <row r="29" spans="1:11" ht="16.5" customHeight="1">
      <c r="A29" s="351" t="s">
        <v>223</v>
      </c>
      <c r="B29" s="562">
        <v>98.6</v>
      </c>
      <c r="C29" s="562"/>
      <c r="D29" s="560">
        <v>97.567999999999998</v>
      </c>
      <c r="E29" s="560"/>
      <c r="F29" s="560">
        <v>97.975999999999999</v>
      </c>
      <c r="G29" s="560"/>
      <c r="H29" s="560">
        <v>97.738</v>
      </c>
      <c r="I29" s="560"/>
      <c r="J29" s="560">
        <v>97.524000000000001</v>
      </c>
      <c r="K29" s="560"/>
    </row>
    <row r="30" spans="1:11" ht="16.5" customHeight="1">
      <c r="A30" s="351"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1" t="s">
        <v>225</v>
      </c>
      <c r="B31" s="191">
        <v>602343000</v>
      </c>
      <c r="C31" s="194" t="s">
        <v>0</v>
      </c>
      <c r="D31" s="393">
        <v>186834000</v>
      </c>
      <c r="E31" s="194" t="s">
        <v>0</v>
      </c>
      <c r="F31" s="393">
        <v>0</v>
      </c>
      <c r="G31" s="194" t="s">
        <v>0</v>
      </c>
      <c r="H31" s="393">
        <v>0</v>
      </c>
      <c r="I31" s="194" t="s">
        <v>0</v>
      </c>
      <c r="J31" s="393">
        <v>0</v>
      </c>
      <c r="K31" s="194" t="s">
        <v>0</v>
      </c>
    </row>
    <row r="32" spans="1:11" ht="16.5" customHeight="1">
      <c r="A32" s="351" t="s">
        <v>226</v>
      </c>
      <c r="B32" s="191">
        <v>97657000</v>
      </c>
      <c r="C32" s="194" t="s">
        <v>0</v>
      </c>
      <c r="D32" s="393">
        <v>313166000</v>
      </c>
      <c r="E32" s="194" t="s">
        <v>0</v>
      </c>
      <c r="F32" s="393">
        <v>0</v>
      </c>
      <c r="G32" s="194" t="s">
        <v>0</v>
      </c>
      <c r="H32" s="393">
        <v>0</v>
      </c>
      <c r="I32" s="194" t="s">
        <v>0</v>
      </c>
      <c r="J32" s="393">
        <v>0</v>
      </c>
      <c r="K32" s="194" t="s">
        <v>0</v>
      </c>
    </row>
    <row r="33" spans="1:11" ht="16.5" customHeight="1">
      <c r="A33" s="351" t="s">
        <v>227</v>
      </c>
      <c r="B33" s="394">
        <v>0</v>
      </c>
      <c r="C33" s="194" t="s">
        <v>0</v>
      </c>
      <c r="D33" s="191">
        <v>0</v>
      </c>
      <c r="E33" s="194" t="s">
        <v>0</v>
      </c>
      <c r="F33" s="191">
        <v>500000000</v>
      </c>
      <c r="G33" s="194" t="s">
        <v>0</v>
      </c>
      <c r="H33" s="191">
        <v>750000000</v>
      </c>
      <c r="I33" s="194" t="s">
        <v>0</v>
      </c>
      <c r="J33" s="191">
        <v>750000000</v>
      </c>
      <c r="K33" s="194" t="s">
        <v>0</v>
      </c>
    </row>
    <row r="34" spans="1:11" ht="4.5" customHeight="1">
      <c r="A34" s="351"/>
      <c r="B34" s="191"/>
      <c r="C34" s="194"/>
      <c r="D34" s="191"/>
      <c r="E34" s="194"/>
      <c r="F34" s="191"/>
      <c r="G34" s="194"/>
      <c r="H34" s="191"/>
      <c r="I34" s="194"/>
      <c r="J34" s="191"/>
      <c r="K34" s="194"/>
    </row>
    <row r="35" spans="1:11" ht="16.5" customHeight="1">
      <c r="A35" s="351" t="s">
        <v>228</v>
      </c>
      <c r="B35" s="191">
        <v>203544367.22</v>
      </c>
      <c r="C35" s="194" t="s">
        <v>0</v>
      </c>
      <c r="D35" s="191">
        <v>337684697.30000001</v>
      </c>
      <c r="E35" s="194" t="s">
        <v>0</v>
      </c>
      <c r="F35" s="394">
        <v>108625000</v>
      </c>
      <c r="G35" s="194" t="s">
        <v>0</v>
      </c>
      <c r="H35" s="536">
        <v>121499999.99999999</v>
      </c>
      <c r="I35" s="194" t="s">
        <v>0</v>
      </c>
      <c r="J35" s="394">
        <v>0</v>
      </c>
      <c r="K35" s="194" t="s">
        <v>0</v>
      </c>
    </row>
    <row r="36" spans="1:11" ht="16.5">
      <c r="A36" s="351" t="s">
        <v>229</v>
      </c>
      <c r="B36" s="191">
        <v>23381506.25</v>
      </c>
      <c r="C36" s="194" t="s">
        <v>0</v>
      </c>
      <c r="D36" s="191">
        <v>15896680</v>
      </c>
      <c r="E36" s="194" t="s">
        <v>0</v>
      </c>
      <c r="F36" s="394">
        <v>10120000</v>
      </c>
      <c r="G36" s="194" t="s">
        <v>0</v>
      </c>
      <c r="H36" s="394">
        <v>16965000</v>
      </c>
      <c r="I36" s="194" t="s">
        <v>0</v>
      </c>
      <c r="J36" s="394">
        <v>18570000</v>
      </c>
      <c r="K36" s="194" t="s">
        <v>0</v>
      </c>
    </row>
    <row r="37" spans="1:11">
      <c r="B37" s="405"/>
    </row>
    <row r="38" spans="1:11" ht="16.5" customHeight="1"/>
  </sheetData>
  <mergeCells count="110">
    <mergeCell ref="J28:K28"/>
    <mergeCell ref="J29:K29"/>
    <mergeCell ref="J23:K23"/>
    <mergeCell ref="J24:K24"/>
    <mergeCell ref="J25:K25"/>
    <mergeCell ref="J26:K26"/>
    <mergeCell ref="J27:K27"/>
    <mergeCell ref="J16:K16"/>
    <mergeCell ref="J17:K17"/>
    <mergeCell ref="J18:K18"/>
    <mergeCell ref="J19:K19"/>
    <mergeCell ref="J20:K20"/>
    <mergeCell ref="J8:K8"/>
    <mergeCell ref="J9:K9"/>
    <mergeCell ref="J11:K11"/>
    <mergeCell ref="J12:K12"/>
    <mergeCell ref="J13:K13"/>
    <mergeCell ref="J2:K2"/>
    <mergeCell ref="J4:K4"/>
    <mergeCell ref="J5:K5"/>
    <mergeCell ref="J6:K6"/>
    <mergeCell ref="J7:K7"/>
    <mergeCell ref="A2:C2"/>
    <mergeCell ref="F2:G2"/>
    <mergeCell ref="H2:I2"/>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1:C11"/>
    <mergeCell ref="D11:E11"/>
    <mergeCell ref="F11:G11"/>
    <mergeCell ref="H11:I11"/>
    <mergeCell ref="B12:C12"/>
    <mergeCell ref="D12:E12"/>
    <mergeCell ref="F12:G12"/>
    <mergeCell ref="H12:I12"/>
    <mergeCell ref="B13:C13"/>
    <mergeCell ref="D13:E13"/>
    <mergeCell ref="F13:G13"/>
    <mergeCell ref="H13:I13"/>
    <mergeCell ref="B16:C16"/>
    <mergeCell ref="D16:E16"/>
    <mergeCell ref="F16:G16"/>
    <mergeCell ref="H16:I16"/>
    <mergeCell ref="B17:C17"/>
    <mergeCell ref="D17:E17"/>
    <mergeCell ref="F17:G17"/>
    <mergeCell ref="H17:I17"/>
    <mergeCell ref="A18:A19"/>
    <mergeCell ref="B18:C18"/>
    <mergeCell ref="D18:E18"/>
    <mergeCell ref="F18:G18"/>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0"/>
  <sheetViews>
    <sheetView zoomScaleNormal="100" workbookViewId="0">
      <selection activeCell="K5" sqref="K5"/>
    </sheetView>
  </sheetViews>
  <sheetFormatPr defaultColWidth="9.140625" defaultRowHeight="13.5"/>
  <cols>
    <col min="1" max="1" width="57.140625" style="2" customWidth="1"/>
    <col min="2" max="2" width="51.42578125" style="2" customWidth="1"/>
    <col min="3" max="3" width="10.42578125" style="2" bestFit="1" customWidth="1"/>
    <col min="4" max="11" width="12.7109375" style="2" customWidth="1"/>
    <col min="12" max="15" width="12.7109375" style="318" customWidth="1"/>
    <col min="16" max="21" width="9.140625" style="318"/>
    <col min="22" max="16384" width="9.140625" style="2"/>
  </cols>
  <sheetData>
    <row r="2" spans="1:21" s="40" customFormat="1" ht="18.75">
      <c r="A2" s="474" t="s">
        <v>171</v>
      </c>
      <c r="L2" s="325"/>
      <c r="M2" s="325"/>
      <c r="N2" s="325"/>
      <c r="O2" s="325"/>
      <c r="P2" s="325"/>
      <c r="Q2" s="325"/>
      <c r="R2" s="325"/>
      <c r="S2" s="325"/>
      <c r="T2" s="325"/>
      <c r="U2" s="325"/>
    </row>
    <row r="4" spans="1:21" s="238" customFormat="1" ht="3.75" customHeight="1">
      <c r="A4" s="239"/>
      <c r="B4" s="239"/>
      <c r="C4" s="239"/>
      <c r="L4" s="326"/>
      <c r="M4" s="326"/>
      <c r="N4" s="326"/>
      <c r="O4" s="326"/>
      <c r="P4" s="326"/>
      <c r="Q4" s="326"/>
      <c r="R4" s="326"/>
      <c r="S4" s="326"/>
      <c r="T4" s="326"/>
      <c r="U4" s="326"/>
    </row>
    <row r="5" spans="1:21" ht="16.5">
      <c r="A5" s="466" t="s">
        <v>172</v>
      </c>
      <c r="B5" s="466" t="s">
        <v>173</v>
      </c>
      <c r="C5" s="466" t="s">
        <v>286</v>
      </c>
      <c r="D5" s="461" t="s">
        <v>360</v>
      </c>
      <c r="E5" s="461" t="s">
        <v>361</v>
      </c>
      <c r="F5" s="461" t="s">
        <v>362</v>
      </c>
      <c r="G5" s="461" t="s">
        <v>363</v>
      </c>
      <c r="H5" s="461" t="s">
        <v>364</v>
      </c>
      <c r="I5" s="461" t="s">
        <v>365</v>
      </c>
      <c r="J5" s="461" t="s">
        <v>359</v>
      </c>
      <c r="K5" s="461" t="s">
        <v>379</v>
      </c>
    </row>
    <row r="6" spans="1:21" ht="14.25">
      <c r="A6" s="573" t="s">
        <v>174</v>
      </c>
      <c r="B6" s="573"/>
      <c r="C6" s="397"/>
      <c r="D6" s="346">
        <v>95.711252827349213</v>
      </c>
      <c r="E6" s="346">
        <v>93.700916857257738</v>
      </c>
      <c r="F6" s="346">
        <v>93.147801958292234</v>
      </c>
      <c r="G6" s="346">
        <v>92.936280390395055</v>
      </c>
      <c r="H6" s="346">
        <v>94.052019052875849</v>
      </c>
      <c r="I6" s="346">
        <v>93.261922348533105</v>
      </c>
      <c r="J6" s="346">
        <v>137.1303652408597</v>
      </c>
      <c r="K6" s="346">
        <v>134.78976667508525</v>
      </c>
    </row>
    <row r="7" spans="1:21">
      <c r="A7" s="574" t="s">
        <v>175</v>
      </c>
      <c r="B7" s="574"/>
      <c r="C7" s="398"/>
      <c r="D7" s="8"/>
      <c r="E7" s="8"/>
      <c r="F7" s="8"/>
      <c r="G7" s="8"/>
      <c r="H7" s="8"/>
      <c r="I7" s="8"/>
      <c r="J7" s="8"/>
      <c r="K7" s="8"/>
    </row>
    <row r="8" spans="1:21" ht="14.25">
      <c r="A8" s="575" t="s">
        <v>176</v>
      </c>
      <c r="B8" s="575"/>
      <c r="C8" s="399"/>
      <c r="D8" s="346">
        <v>71.65262331000001</v>
      </c>
      <c r="E8" s="346">
        <v>70.437293249999996</v>
      </c>
      <c r="F8" s="346">
        <v>70.744869300000005</v>
      </c>
      <c r="G8" s="346">
        <v>71.362617720000003</v>
      </c>
      <c r="H8" s="346">
        <v>73.292694650000001</v>
      </c>
      <c r="I8" s="346">
        <v>73.15023807</v>
      </c>
      <c r="J8" s="346">
        <v>73.36865696000001</v>
      </c>
      <c r="K8" s="346">
        <v>71.665407639999998</v>
      </c>
    </row>
    <row r="9" spans="1:21">
      <c r="A9" s="574" t="s">
        <v>175</v>
      </c>
      <c r="B9" s="574"/>
      <c r="C9" s="398"/>
      <c r="D9" s="333"/>
      <c r="E9" s="333"/>
      <c r="F9" s="333"/>
      <c r="G9" s="333"/>
      <c r="H9" s="333"/>
      <c r="I9" s="333"/>
      <c r="J9" s="333"/>
      <c r="K9" s="333"/>
    </row>
    <row r="10" spans="1:21" s="212" customFormat="1" ht="14.25">
      <c r="A10" s="576" t="s">
        <v>177</v>
      </c>
      <c r="B10" s="576"/>
      <c r="C10" s="400"/>
      <c r="D10" s="331">
        <v>65.189706650000005</v>
      </c>
      <c r="E10" s="331">
        <v>63.999110860000002</v>
      </c>
      <c r="F10" s="410">
        <v>64.254015730000006</v>
      </c>
      <c r="G10" s="410">
        <v>64.984105659999997</v>
      </c>
      <c r="H10" s="410">
        <v>66.553360089999998</v>
      </c>
      <c r="I10" s="410">
        <v>66.441150919999998</v>
      </c>
      <c r="J10" s="410">
        <v>66.429785910000007</v>
      </c>
      <c r="K10" s="410">
        <v>64.830815099999995</v>
      </c>
      <c r="L10" s="320"/>
      <c r="M10" s="320"/>
      <c r="N10" s="320"/>
      <c r="O10" s="320"/>
      <c r="P10" s="320"/>
      <c r="Q10" s="320"/>
      <c r="R10" s="320"/>
      <c r="S10" s="320"/>
      <c r="T10" s="320"/>
      <c r="U10" s="320"/>
    </row>
    <row r="11" spans="1:21">
      <c r="A11" s="574" t="s">
        <v>175</v>
      </c>
      <c r="B11" s="574"/>
      <c r="C11" s="398"/>
      <c r="D11" s="332"/>
      <c r="E11" s="332"/>
      <c r="F11" s="414"/>
      <c r="G11" s="414"/>
      <c r="H11" s="414"/>
      <c r="I11" s="414"/>
      <c r="J11" s="414"/>
      <c r="K11" s="414"/>
    </row>
    <row r="12" spans="1:21">
      <c r="A12" s="213" t="s">
        <v>101</v>
      </c>
      <c r="B12" s="352" t="s">
        <v>139</v>
      </c>
      <c r="C12" s="409" t="s">
        <v>0</v>
      </c>
      <c r="D12" s="332">
        <v>32.055</v>
      </c>
      <c r="E12" s="332">
        <v>30.945</v>
      </c>
      <c r="F12" s="414">
        <v>30.945</v>
      </c>
      <c r="G12" s="414">
        <v>30.945</v>
      </c>
      <c r="H12" s="414">
        <v>30.945</v>
      </c>
      <c r="I12" s="414">
        <v>30.945</v>
      </c>
      <c r="J12" s="414">
        <v>30.945</v>
      </c>
      <c r="K12" s="414">
        <v>29.81</v>
      </c>
    </row>
    <row r="13" spans="1:21" s="157" customFormat="1">
      <c r="A13" s="213" t="s">
        <v>101</v>
      </c>
      <c r="B13" s="352" t="s">
        <v>145</v>
      </c>
      <c r="C13" s="409" t="s">
        <v>1</v>
      </c>
      <c r="D13" s="332">
        <v>9.9826742999999993</v>
      </c>
      <c r="E13" s="332">
        <v>9.9906837900000003</v>
      </c>
      <c r="F13" s="414">
        <v>10.05690527</v>
      </c>
      <c r="G13" s="414">
        <v>10.15081354</v>
      </c>
      <c r="H13" s="414">
        <v>10.36874444</v>
      </c>
      <c r="I13" s="414">
        <v>10.369815429999999</v>
      </c>
      <c r="J13" s="414">
        <v>10.168557789999999</v>
      </c>
      <c r="K13" s="414">
        <v>10.085042099999999</v>
      </c>
      <c r="L13" s="319"/>
      <c r="M13" s="319"/>
      <c r="N13" s="319"/>
      <c r="O13" s="319"/>
      <c r="P13" s="319"/>
      <c r="Q13" s="319"/>
      <c r="R13" s="319"/>
      <c r="S13" s="319"/>
      <c r="T13" s="319"/>
      <c r="U13" s="319"/>
    </row>
    <row r="14" spans="1:21" s="157" customFormat="1">
      <c r="A14" s="213" t="s">
        <v>101</v>
      </c>
      <c r="B14" s="352" t="s">
        <v>150</v>
      </c>
      <c r="C14" s="406" t="s">
        <v>2</v>
      </c>
      <c r="D14" s="332">
        <v>23.152032349999999</v>
      </c>
      <c r="E14" s="332">
        <v>23.063427069999999</v>
      </c>
      <c r="F14" s="414">
        <v>23.252110460000001</v>
      </c>
      <c r="G14" s="414">
        <v>23.888292119999999</v>
      </c>
      <c r="H14" s="414">
        <v>25.239615650000001</v>
      </c>
      <c r="I14" s="414">
        <v>25.126335489999999</v>
      </c>
      <c r="J14" s="414">
        <v>25.316228120000002</v>
      </c>
      <c r="K14" s="414">
        <v>24.935772999999998</v>
      </c>
      <c r="L14" s="319"/>
      <c r="M14" s="319"/>
      <c r="N14" s="319"/>
      <c r="O14" s="319"/>
      <c r="P14" s="319"/>
      <c r="Q14" s="319"/>
      <c r="R14" s="319"/>
      <c r="S14" s="319"/>
      <c r="T14" s="319"/>
      <c r="U14" s="319"/>
    </row>
    <row r="15" spans="1:21" s="157" customFormat="1" ht="14.25">
      <c r="A15" s="577" t="s">
        <v>178</v>
      </c>
      <c r="B15" s="577"/>
      <c r="C15" s="401"/>
      <c r="D15" s="331">
        <v>6.4629166600000003</v>
      </c>
      <c r="E15" s="331">
        <v>6.4381823899999997</v>
      </c>
      <c r="F15" s="410">
        <v>6.4908535699999996</v>
      </c>
      <c r="G15" s="410">
        <v>6.3785120600000003</v>
      </c>
      <c r="H15" s="410">
        <v>6.7393345599999996</v>
      </c>
      <c r="I15" s="410">
        <v>6.7090871500000002</v>
      </c>
      <c r="J15" s="410">
        <v>6.9388710500000004</v>
      </c>
      <c r="K15" s="410">
        <v>6.83459254</v>
      </c>
      <c r="L15" s="319"/>
      <c r="M15" s="319"/>
      <c r="N15" s="319"/>
      <c r="O15" s="319"/>
      <c r="P15" s="319"/>
      <c r="Q15" s="319"/>
      <c r="R15" s="319"/>
      <c r="S15" s="319"/>
      <c r="T15" s="319"/>
      <c r="U15" s="319"/>
    </row>
    <row r="16" spans="1:21" s="157" customFormat="1">
      <c r="A16" s="388" t="s">
        <v>179</v>
      </c>
      <c r="B16" s="352" t="s">
        <v>159</v>
      </c>
      <c r="C16" s="406" t="s">
        <v>2</v>
      </c>
      <c r="D16" s="332">
        <v>6.4629166600000003</v>
      </c>
      <c r="E16" s="332">
        <v>6.4381823899999997</v>
      </c>
      <c r="F16" s="414">
        <v>6.4908535699999996</v>
      </c>
      <c r="G16" s="414">
        <v>6.3785120600000003</v>
      </c>
      <c r="H16" s="414">
        <v>6.7393345599999996</v>
      </c>
      <c r="I16" s="414">
        <v>6.7090871500000002</v>
      </c>
      <c r="J16" s="414">
        <v>6.9388710500000004</v>
      </c>
      <c r="K16" s="414">
        <v>6.83459254</v>
      </c>
      <c r="L16" s="319"/>
      <c r="M16" s="319"/>
      <c r="N16" s="319"/>
      <c r="O16" s="319"/>
      <c r="P16" s="319"/>
      <c r="Q16" s="319"/>
      <c r="R16" s="319"/>
      <c r="S16" s="319"/>
      <c r="T16" s="319"/>
      <c r="U16" s="319"/>
    </row>
    <row r="17" spans="1:21" s="157" customFormat="1">
      <c r="A17" s="160"/>
      <c r="B17" s="160"/>
      <c r="C17" s="402"/>
      <c r="D17" s="332"/>
      <c r="E17" s="332"/>
      <c r="F17" s="414"/>
      <c r="G17" s="414"/>
      <c r="H17" s="414"/>
      <c r="I17" s="414"/>
      <c r="J17" s="414"/>
      <c r="K17" s="414"/>
      <c r="L17" s="319"/>
      <c r="M17" s="319"/>
      <c r="N17" s="319"/>
      <c r="O17" s="319"/>
      <c r="P17" s="319"/>
      <c r="Q17" s="319"/>
      <c r="R17" s="319"/>
      <c r="S17" s="319"/>
      <c r="T17" s="319"/>
      <c r="U17" s="319"/>
    </row>
    <row r="18" spans="1:21" ht="14.25">
      <c r="A18" s="575" t="s">
        <v>180</v>
      </c>
      <c r="B18" s="575"/>
      <c r="C18" s="401"/>
      <c r="D18" s="346">
        <v>24.058629517349207</v>
      </c>
      <c r="E18" s="346">
        <v>23.263623607257742</v>
      </c>
      <c r="F18" s="346">
        <v>22.402932658292226</v>
      </c>
      <c r="G18" s="346">
        <v>21.573662670395056</v>
      </c>
      <c r="H18" s="346">
        <v>20.759324402875851</v>
      </c>
      <c r="I18" s="346">
        <v>20.111684278533104</v>
      </c>
      <c r="J18" s="346">
        <v>63.7617082808597</v>
      </c>
      <c r="K18" s="346">
        <v>63.124359035085249</v>
      </c>
    </row>
    <row r="19" spans="1:21">
      <c r="A19" s="574" t="s">
        <v>175</v>
      </c>
      <c r="B19" s="574"/>
      <c r="C19" s="409"/>
      <c r="D19" s="333"/>
      <c r="E19" s="333"/>
      <c r="F19" s="333"/>
      <c r="G19" s="333"/>
      <c r="H19" s="333"/>
      <c r="I19" s="333"/>
      <c r="J19" s="333"/>
      <c r="K19" s="333"/>
    </row>
    <row r="20" spans="1:21" ht="21" customHeight="1">
      <c r="A20" s="25" t="s">
        <v>278</v>
      </c>
      <c r="B20" s="395" t="s">
        <v>277</v>
      </c>
      <c r="C20" s="403" t="s">
        <v>287</v>
      </c>
      <c r="D20" s="347">
        <v>2.6160618234315107</v>
      </c>
      <c r="E20" s="347">
        <v>2.3354479536087656</v>
      </c>
      <c r="F20" s="347">
        <v>2.0795105187407823</v>
      </c>
      <c r="G20" s="347">
        <v>1.8223694167368933</v>
      </c>
      <c r="H20" s="347">
        <v>1.5649119866478369</v>
      </c>
      <c r="I20" s="347">
        <v>1.3160605993123928</v>
      </c>
      <c r="J20" s="347">
        <v>1.0437178387801835</v>
      </c>
      <c r="K20" s="347">
        <v>0.77364259352855402</v>
      </c>
    </row>
    <row r="21" spans="1:21">
      <c r="A21" s="25" t="s">
        <v>279</v>
      </c>
      <c r="B21" s="395" t="s">
        <v>181</v>
      </c>
      <c r="C21" s="403" t="s">
        <v>287</v>
      </c>
      <c r="D21" s="347">
        <v>0.32216865518458748</v>
      </c>
      <c r="E21" s="347">
        <v>0.29187959640128669</v>
      </c>
      <c r="F21" s="347">
        <v>0.24182297741951891</v>
      </c>
      <c r="G21" s="347">
        <v>0.21319449219847289</v>
      </c>
      <c r="H21" s="347">
        <v>0.18454322326357683</v>
      </c>
      <c r="I21" s="347">
        <v>0.15694089024326716</v>
      </c>
      <c r="J21" s="347">
        <v>0.1265648743234804</v>
      </c>
      <c r="K21" s="347">
        <v>9.646451542309295E-2</v>
      </c>
    </row>
    <row r="22" spans="1:21">
      <c r="A22" s="25" t="s">
        <v>295</v>
      </c>
      <c r="B22" s="395" t="s">
        <v>280</v>
      </c>
      <c r="C22" s="403" t="s">
        <v>287</v>
      </c>
      <c r="D22" s="347">
        <v>2.0810482065765581</v>
      </c>
      <c r="E22" s="347">
        <v>1.9051715013067951</v>
      </c>
      <c r="F22" s="347">
        <v>1.5774735236230484</v>
      </c>
      <c r="G22" s="347">
        <v>1.4047217732832813</v>
      </c>
      <c r="H22" s="347">
        <v>1.2289839930671458</v>
      </c>
      <c r="I22" s="347">
        <v>1.0612425967599102</v>
      </c>
      <c r="J22" s="347">
        <v>0.87553382727935036</v>
      </c>
      <c r="K22" s="347">
        <v>0.6896969320550228</v>
      </c>
    </row>
    <row r="23" spans="1:21">
      <c r="A23" s="25" t="s">
        <v>281</v>
      </c>
      <c r="B23" s="395" t="s">
        <v>282</v>
      </c>
      <c r="C23" s="403" t="s">
        <v>287</v>
      </c>
      <c r="D23" s="347">
        <v>0.63042162598345775</v>
      </c>
      <c r="E23" s="347">
        <v>0.57591630126658622</v>
      </c>
      <c r="F23" s="347">
        <v>0.5285662111580125</v>
      </c>
      <c r="G23" s="347">
        <v>0.47762343956689396</v>
      </c>
      <c r="H23" s="347">
        <v>0.42675870406984212</v>
      </c>
      <c r="I23" s="347">
        <v>0.37862632676980773</v>
      </c>
      <c r="J23" s="347">
        <v>0.32404872632181514</v>
      </c>
      <c r="K23" s="347">
        <v>0.27018294367444767</v>
      </c>
    </row>
    <row r="24" spans="1:21">
      <c r="A24" s="25" t="s">
        <v>283</v>
      </c>
      <c r="B24" s="395" t="s">
        <v>181</v>
      </c>
      <c r="C24" s="403" t="s">
        <v>287</v>
      </c>
      <c r="D24" s="347">
        <v>0.55007565059511809</v>
      </c>
      <c r="E24" s="347">
        <v>0.50251265003015655</v>
      </c>
      <c r="F24" s="347">
        <v>0.46224296139958276</v>
      </c>
      <c r="G24" s="347">
        <v>0.41779284532291405</v>
      </c>
      <c r="H24" s="347">
        <v>0.3734120775452559</v>
      </c>
      <c r="I24" s="347">
        <v>0.3314246155649318</v>
      </c>
      <c r="J24" s="347">
        <v>0.28379735689009133</v>
      </c>
      <c r="K24" s="347">
        <v>0.2367935428824508</v>
      </c>
    </row>
    <row r="25" spans="1:21">
      <c r="A25" s="25" t="s">
        <v>284</v>
      </c>
      <c r="B25" s="395" t="s">
        <v>181</v>
      </c>
      <c r="C25" s="403" t="s">
        <v>287</v>
      </c>
      <c r="D25" s="347">
        <v>1.6017995788783537</v>
      </c>
      <c r="E25" s="347">
        <v>1.4512045386007237</v>
      </c>
      <c r="F25" s="347">
        <v>1.3215607460713013</v>
      </c>
      <c r="G25" s="347">
        <v>1.1797304527694781</v>
      </c>
      <c r="H25" s="347">
        <v>1.0379363641032224</v>
      </c>
      <c r="I25" s="347">
        <v>0.90242742616033744</v>
      </c>
      <c r="J25" s="347">
        <v>0.75127928549125722</v>
      </c>
      <c r="K25" s="347">
        <v>0.60177502084201751</v>
      </c>
    </row>
    <row r="26" spans="1:21" ht="17.25" customHeight="1">
      <c r="A26" s="25" t="s">
        <v>285</v>
      </c>
      <c r="B26" s="395" t="s">
        <v>181</v>
      </c>
      <c r="C26" s="403" t="s">
        <v>287</v>
      </c>
      <c r="D26" s="347">
        <v>1.7003316017752674</v>
      </c>
      <c r="E26" s="347">
        <v>1.6945202553277039</v>
      </c>
      <c r="F26" s="347">
        <v>1.5128821375171639</v>
      </c>
      <c r="G26" s="347">
        <v>1.316756196021349</v>
      </c>
      <c r="H26" s="347">
        <v>1.120300650147644</v>
      </c>
      <c r="I26" s="347">
        <v>0.92976407146950013</v>
      </c>
      <c r="J26" s="347">
        <v>0.72243481213572003</v>
      </c>
      <c r="K26" s="347">
        <v>0.5166701656940389</v>
      </c>
    </row>
    <row r="27" spans="1:21" ht="17.25" customHeight="1">
      <c r="A27" s="25" t="s">
        <v>318</v>
      </c>
      <c r="B27" s="395" t="s">
        <v>277</v>
      </c>
      <c r="C27" s="403" t="s">
        <v>287</v>
      </c>
      <c r="D27" s="347">
        <v>1.8912648779503731</v>
      </c>
      <c r="E27" s="347">
        <v>1.8848009650180939</v>
      </c>
      <c r="F27" s="347">
        <v>1.9071352286019427</v>
      </c>
      <c r="G27" s="347">
        <v>1.9152685206465947</v>
      </c>
      <c r="H27" s="347">
        <v>1.9257927846963667</v>
      </c>
      <c r="I27" s="347">
        <v>1.9534302234724177</v>
      </c>
      <c r="J27" s="347">
        <v>1.9514987510407993</v>
      </c>
      <c r="K27" s="347">
        <v>1.9539391413088787</v>
      </c>
    </row>
    <row r="28" spans="1:21" ht="17.25" customHeight="1">
      <c r="A28" s="25" t="s">
        <v>292</v>
      </c>
      <c r="B28" s="395" t="s">
        <v>182</v>
      </c>
      <c r="C28" s="403" t="s">
        <v>287</v>
      </c>
      <c r="D28" s="347">
        <v>0.37825297559007465</v>
      </c>
      <c r="E28" s="347">
        <v>0.37696019300361883</v>
      </c>
      <c r="F28" s="347">
        <v>0.38142704572038855</v>
      </c>
      <c r="G28" s="347">
        <v>0.38305370412931894</v>
      </c>
      <c r="H28" s="347">
        <v>0.38515855693927331</v>
      </c>
      <c r="I28" s="347">
        <v>0.39068604469448354</v>
      </c>
      <c r="J28" s="347">
        <v>0.39029975020815982</v>
      </c>
      <c r="K28" s="347">
        <v>0.39078782826177577</v>
      </c>
    </row>
    <row r="29" spans="1:21" ht="17.25" customHeight="1">
      <c r="A29" s="25" t="s">
        <v>293</v>
      </c>
      <c r="B29" s="395" t="s">
        <v>181</v>
      </c>
      <c r="C29" s="403" t="s">
        <v>287</v>
      </c>
      <c r="D29" s="347">
        <v>1.2608432519669155</v>
      </c>
      <c r="E29" s="347">
        <v>1.2565339766787293</v>
      </c>
      <c r="F29" s="347">
        <v>1.2714234857346285</v>
      </c>
      <c r="G29" s="347">
        <v>1.2768456804310633</v>
      </c>
      <c r="H29" s="347">
        <v>1.2838618564642443</v>
      </c>
      <c r="I29" s="347">
        <v>1.3022868156482785</v>
      </c>
      <c r="J29" s="347">
        <v>1.300999167360533</v>
      </c>
      <c r="K29" s="347">
        <v>1.3026260942059191</v>
      </c>
    </row>
    <row r="30" spans="1:21" ht="17.25" customHeight="1">
      <c r="A30" s="25" t="s">
        <v>294</v>
      </c>
      <c r="B30" s="395" t="s">
        <v>181</v>
      </c>
      <c r="C30" s="403" t="s">
        <v>287</v>
      </c>
      <c r="D30" s="347">
        <v>3.2372932217066772</v>
      </c>
      <c r="E30" s="347">
        <v>3.226228890229192</v>
      </c>
      <c r="F30" s="347">
        <v>3.2644586278797743</v>
      </c>
      <c r="G30" s="347">
        <v>3.2783804489389414</v>
      </c>
      <c r="H30" s="347">
        <v>3.2963949159070487</v>
      </c>
      <c r="I30" s="347">
        <v>3.3437021409595249</v>
      </c>
      <c r="J30" s="347">
        <v>3.3403960241465449</v>
      </c>
      <c r="K30" s="347">
        <v>3.3445732596915385</v>
      </c>
    </row>
    <row r="31" spans="1:21" ht="17.25" customHeight="1">
      <c r="A31" s="25" t="s">
        <v>319</v>
      </c>
      <c r="B31" s="395" t="s">
        <v>181</v>
      </c>
      <c r="C31" s="403" t="s">
        <v>287</v>
      </c>
      <c r="D31" s="347">
        <v>0.91507375933024004</v>
      </c>
      <c r="E31" s="347">
        <v>0.91194624547647762</v>
      </c>
      <c r="F31" s="347">
        <v>0.92275250470426684</v>
      </c>
      <c r="G31" s="347">
        <v>0.92668773462039389</v>
      </c>
      <c r="H31" s="347">
        <v>0.93177981769161644</v>
      </c>
      <c r="I31" s="347">
        <v>0.94515197687138619</v>
      </c>
      <c r="J31" s="347">
        <v>0.9442174490008326</v>
      </c>
      <c r="K31" s="347">
        <v>0.94539821279699887</v>
      </c>
    </row>
    <row r="32" spans="1:21" ht="17.25" customHeight="1">
      <c r="A32" s="25" t="s">
        <v>320</v>
      </c>
      <c r="B32" s="395" t="s">
        <v>321</v>
      </c>
      <c r="C32" s="403" t="s">
        <v>287</v>
      </c>
      <c r="D32" s="347">
        <v>2.521686503933831</v>
      </c>
      <c r="E32" s="347">
        <v>2.5130679533574587</v>
      </c>
      <c r="F32" s="347">
        <v>2.542846971469257</v>
      </c>
      <c r="G32" s="347">
        <v>2.5536913608621266</v>
      </c>
      <c r="H32" s="347">
        <v>2.5677237129284887</v>
      </c>
      <c r="I32" s="347">
        <v>2.6045736312965571</v>
      </c>
      <c r="J32" s="347">
        <v>2.601998334721066</v>
      </c>
      <c r="K32" s="347">
        <v>2.6052521884118383</v>
      </c>
    </row>
    <row r="33" spans="1:11" ht="17.25" customHeight="1">
      <c r="A33" s="25" t="s">
        <v>322</v>
      </c>
      <c r="B33" s="395" t="s">
        <v>182</v>
      </c>
      <c r="C33" s="403" t="s">
        <v>287</v>
      </c>
      <c r="D33" s="347">
        <v>0.37825297559007465</v>
      </c>
      <c r="E33" s="347">
        <v>0.37696019300361883</v>
      </c>
      <c r="F33" s="347">
        <v>0.38142704572038855</v>
      </c>
      <c r="G33" s="347">
        <v>0.38305370412931894</v>
      </c>
      <c r="H33" s="347">
        <v>0.38515855693927331</v>
      </c>
      <c r="I33" s="347">
        <v>0.39068604469448354</v>
      </c>
      <c r="J33" s="347">
        <v>0.39029975020815982</v>
      </c>
      <c r="K33" s="347">
        <v>0.39078782826177577</v>
      </c>
    </row>
    <row r="34" spans="1:11">
      <c r="A34" s="25" t="s">
        <v>323</v>
      </c>
      <c r="B34" s="395" t="s">
        <v>181</v>
      </c>
      <c r="C34" s="403" t="s">
        <v>287</v>
      </c>
      <c r="D34" s="347">
        <v>1.8439106314303007</v>
      </c>
      <c r="E34" s="347">
        <v>1.8376085645355851</v>
      </c>
      <c r="F34" s="347">
        <v>1.859383613894116</v>
      </c>
      <c r="G34" s="347">
        <v>1.8673132613192371</v>
      </c>
      <c r="H34" s="347">
        <v>1.8775740146360251</v>
      </c>
      <c r="I34" s="347">
        <v>1.9045194561650258</v>
      </c>
      <c r="J34" s="347">
        <v>1.9026363447127395</v>
      </c>
      <c r="K34" s="347">
        <v>1.9050156315131306</v>
      </c>
    </row>
    <row r="35" spans="1:11">
      <c r="A35" s="25" t="s">
        <v>324</v>
      </c>
      <c r="B35" s="395" t="s">
        <v>325</v>
      </c>
      <c r="C35" s="403" t="s">
        <v>287</v>
      </c>
      <c r="D35" s="347">
        <v>0.94563243897518656</v>
      </c>
      <c r="E35" s="347">
        <v>0.94240048250904696</v>
      </c>
      <c r="F35" s="347">
        <v>0.95356761430097137</v>
      </c>
      <c r="G35" s="347">
        <v>0.95763426032329735</v>
      </c>
      <c r="H35" s="347">
        <v>0.96289639234818336</v>
      </c>
      <c r="I35" s="347">
        <v>0.97671511173620884</v>
      </c>
      <c r="J35" s="347">
        <v>0.97574937552039964</v>
      </c>
      <c r="K35" s="347">
        <v>0.97696957065443935</v>
      </c>
    </row>
    <row r="36" spans="1:11">
      <c r="A36" s="25" t="s">
        <v>326</v>
      </c>
      <c r="B36" s="395" t="s">
        <v>282</v>
      </c>
      <c r="C36" s="403" t="s">
        <v>287</v>
      </c>
      <c r="D36" s="347">
        <v>1.1845117384506758</v>
      </c>
      <c r="E36" s="347">
        <v>1.1804633469039003</v>
      </c>
      <c r="F36" s="347">
        <v>1.1944514443370799</v>
      </c>
      <c r="G36" s="347">
        <v>1.1995453790954826</v>
      </c>
      <c r="H36" s="347">
        <v>1.2061367954808064</v>
      </c>
      <c r="I36" s="347">
        <v>1.2234463067145909</v>
      </c>
      <c r="J36" s="347">
        <v>1.222236612718568</v>
      </c>
      <c r="K36" s="347">
        <v>1.2237650453313884</v>
      </c>
    </row>
    <row r="37" spans="1:11" ht="14.25" thickBot="1">
      <c r="A37" s="486" t="s">
        <v>374</v>
      </c>
      <c r="B37" s="512" t="s">
        <v>375</v>
      </c>
      <c r="C37" s="513" t="s">
        <v>0</v>
      </c>
      <c r="D37" s="514"/>
      <c r="E37" s="514"/>
      <c r="F37" s="514"/>
      <c r="G37" s="514"/>
      <c r="H37" s="514"/>
      <c r="I37" s="514"/>
      <c r="J37" s="514">
        <v>44.613999999999997</v>
      </c>
      <c r="K37" s="514">
        <v>44.900018520547945</v>
      </c>
    </row>
    <row r="38" spans="1:11" ht="15" thickTop="1" thickBot="1">
      <c r="A38" s="550"/>
      <c r="B38" s="551"/>
      <c r="C38" s="321"/>
      <c r="D38" s="348"/>
      <c r="E38" s="348"/>
      <c r="F38" s="348"/>
      <c r="G38" s="348"/>
      <c r="H38" s="348"/>
      <c r="I38" s="348"/>
      <c r="J38" s="348"/>
      <c r="K38" s="348"/>
    </row>
    <row r="39" spans="1:11" ht="33">
      <c r="A39" s="571" t="s">
        <v>30</v>
      </c>
      <c r="B39" s="571"/>
      <c r="C39" s="460"/>
      <c r="D39" s="481" t="s">
        <v>376</v>
      </c>
      <c r="E39" s="481" t="s">
        <v>367</v>
      </c>
      <c r="F39" s="481" t="s">
        <v>368</v>
      </c>
      <c r="G39" s="481" t="s">
        <v>369</v>
      </c>
      <c r="H39" s="481" t="s">
        <v>370</v>
      </c>
      <c r="I39" s="481" t="s">
        <v>371</v>
      </c>
      <c r="J39" s="481" t="s">
        <v>358</v>
      </c>
      <c r="K39" s="481" t="s">
        <v>378</v>
      </c>
    </row>
    <row r="40" spans="1:11" ht="29.25" customHeight="1">
      <c r="A40" s="572" t="s">
        <v>183</v>
      </c>
      <c r="B40" s="572"/>
      <c r="C40" s="396"/>
      <c r="D40" s="349">
        <v>0</v>
      </c>
      <c r="E40" s="349">
        <v>0</v>
      </c>
      <c r="F40" s="349">
        <v>0</v>
      </c>
      <c r="G40" s="349">
        <v>0</v>
      </c>
      <c r="H40" s="349">
        <v>0</v>
      </c>
      <c r="I40" s="349">
        <v>0</v>
      </c>
      <c r="J40" s="349">
        <v>0</v>
      </c>
      <c r="K40" s="349">
        <v>0</v>
      </c>
    </row>
  </sheetData>
  <mergeCells count="11">
    <mergeCell ref="A39:B39"/>
    <mergeCell ref="A40:B40"/>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ColWidth="9.140625" defaultRowHeight="16.5"/>
  <cols>
    <col min="1" max="1" width="83.7109375" style="1" customWidth="1"/>
    <col min="2" max="2" width="13.42578125" style="1" bestFit="1" customWidth="1"/>
    <col min="3" max="4" width="12.5703125" style="1" bestFit="1" customWidth="1"/>
    <col min="5" max="5" width="13" style="1" bestFit="1" customWidth="1"/>
    <col min="6" max="6" width="12.5703125" style="1" bestFit="1" customWidth="1"/>
    <col min="7" max="13" width="13" style="1" bestFit="1" customWidth="1"/>
    <col min="14" max="28" width="15.140625" style="1" customWidth="1"/>
    <col min="29" max="35" width="12.140625" style="1" customWidth="1"/>
    <col min="36" max="36" width="9.140625" style="1"/>
    <col min="37" max="37" width="9.5703125" style="1" bestFit="1" customWidth="1"/>
    <col min="38" max="16384" width="9.140625" style="1"/>
  </cols>
  <sheetData>
    <row r="1" spans="1:35" ht="9" customHeight="1"/>
    <row r="2" spans="1:35" s="103" customFormat="1" ht="17.25">
      <c r="A2" s="465"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9" customHeight="1"/>
    <row r="4" spans="1:35" s="103" customFormat="1" ht="18" customHeight="1">
      <c r="A4" s="481"/>
      <c r="B4" s="461" t="s">
        <v>360</v>
      </c>
      <c r="C4" s="461" t="s">
        <v>361</v>
      </c>
      <c r="D4" s="461" t="s">
        <v>362</v>
      </c>
      <c r="E4" s="461" t="s">
        <v>363</v>
      </c>
      <c r="F4" s="461" t="s">
        <v>364</v>
      </c>
      <c r="G4" s="461" t="s">
        <v>365</v>
      </c>
      <c r="H4" s="461" t="s">
        <v>359</v>
      </c>
      <c r="I4" s="461" t="s">
        <v>379</v>
      </c>
      <c r="J4" s="16"/>
      <c r="K4" s="16"/>
      <c r="L4" s="16"/>
    </row>
    <row r="5" spans="1:35" s="103" customFormat="1" ht="16.5" customHeight="1">
      <c r="A5" s="27" t="s">
        <v>185</v>
      </c>
      <c r="B5" s="141">
        <v>504.01252989</v>
      </c>
      <c r="C5" s="141">
        <v>501.13943004999999</v>
      </c>
      <c r="D5" s="141">
        <v>503.72754244999999</v>
      </c>
      <c r="E5" s="141">
        <v>510.48030715000004</v>
      </c>
      <c r="F5" s="141">
        <v>520.22706102999996</v>
      </c>
      <c r="G5" s="141">
        <v>507.95198398999997</v>
      </c>
      <c r="H5" s="141">
        <v>508.69220303999998</v>
      </c>
      <c r="I5" s="141">
        <v>523.30893008999999</v>
      </c>
      <c r="J5" s="16"/>
      <c r="K5" s="16"/>
      <c r="L5" s="16"/>
    </row>
    <row r="6" spans="1:35" s="281" customFormat="1" ht="16.5" customHeight="1">
      <c r="A6" s="11" t="s">
        <v>137</v>
      </c>
      <c r="B6" s="283">
        <v>100</v>
      </c>
      <c r="C6" s="283">
        <v>100</v>
      </c>
      <c r="D6" s="283">
        <v>100</v>
      </c>
      <c r="E6" s="283">
        <v>100</v>
      </c>
      <c r="F6" s="283">
        <v>100</v>
      </c>
      <c r="G6" s="283">
        <v>100</v>
      </c>
      <c r="H6" s="283">
        <v>100</v>
      </c>
      <c r="I6" s="283">
        <v>100</v>
      </c>
      <c r="J6" s="16"/>
      <c r="K6" s="16"/>
      <c r="L6" s="16"/>
    </row>
    <row r="7" spans="1:35" s="103" customFormat="1" ht="16.5" customHeight="1">
      <c r="A7" s="13" t="s">
        <v>59</v>
      </c>
      <c r="B7" s="12"/>
      <c r="C7" s="12"/>
      <c r="D7" s="12"/>
      <c r="E7" s="12"/>
      <c r="F7" s="12"/>
      <c r="G7" s="12"/>
      <c r="H7" s="12"/>
      <c r="I7" s="12"/>
      <c r="J7" s="16"/>
      <c r="K7" s="16"/>
      <c r="L7" s="16"/>
    </row>
    <row r="8" spans="1:35" s="103" customFormat="1" ht="16.5" customHeight="1">
      <c r="A8" s="138" t="s">
        <v>138</v>
      </c>
      <c r="B8" s="12">
        <v>48.133177312664536</v>
      </c>
      <c r="C8" s="12">
        <v>47.633410694940387</v>
      </c>
      <c r="D8" s="12">
        <v>47.476252854237799</v>
      </c>
      <c r="E8" s="12">
        <v>46.753001645148778</v>
      </c>
      <c r="F8" s="12">
        <v>44.794948430520336</v>
      </c>
      <c r="G8" s="12">
        <v>45.617936658076289</v>
      </c>
      <c r="H8" s="12">
        <v>44.612613009158892</v>
      </c>
      <c r="I8" s="12">
        <v>46.968779125884225</v>
      </c>
      <c r="J8" s="16"/>
      <c r="K8" s="16"/>
      <c r="L8" s="16"/>
    </row>
    <row r="9" spans="1:35" s="103" customFormat="1" ht="16.5" customHeight="1">
      <c r="A9" s="13" t="s">
        <v>59</v>
      </c>
      <c r="B9" s="12"/>
      <c r="C9" s="12"/>
      <c r="D9" s="12"/>
      <c r="E9" s="12"/>
      <c r="F9" s="12"/>
      <c r="G9" s="12"/>
      <c r="H9" s="12"/>
      <c r="I9" s="12"/>
      <c r="J9" s="16"/>
      <c r="K9" s="16"/>
      <c r="L9" s="16"/>
    </row>
    <row r="10" spans="1:35" s="103" customFormat="1" ht="16.5" customHeight="1">
      <c r="A10" s="14" t="s">
        <v>139</v>
      </c>
      <c r="B10" s="12">
        <v>6.3599609333117098</v>
      </c>
      <c r="C10" s="12">
        <v>6.1749282024989602</v>
      </c>
      <c r="D10" s="12">
        <v>6.1432019082164047</v>
      </c>
      <c r="E10" s="12">
        <v>6.0619380545285351</v>
      </c>
      <c r="F10" s="12">
        <v>5.9483641505945215</v>
      </c>
      <c r="G10" s="12">
        <v>6.0921112576280851</v>
      </c>
      <c r="H10" s="12">
        <v>6.0832463747368859</v>
      </c>
      <c r="I10" s="12">
        <v>5.6964439714172661</v>
      </c>
      <c r="J10" s="16"/>
      <c r="K10" s="16"/>
      <c r="L10" s="16"/>
    </row>
    <row r="11" spans="1:35" s="103" customFormat="1" ht="16.5" customHeight="1">
      <c r="A11" s="14" t="s">
        <v>145</v>
      </c>
      <c r="B11" s="12">
        <v>1.9806401047566626</v>
      </c>
      <c r="C11" s="12">
        <v>1.9935936370050151</v>
      </c>
      <c r="D11" s="12">
        <v>1.9964969993671229</v>
      </c>
      <c r="E11" s="12">
        <v>1.9884828852011474</v>
      </c>
      <c r="F11" s="12">
        <v>1.9931190083558656</v>
      </c>
      <c r="G11" s="12">
        <v>2.0414952115245892</v>
      </c>
      <c r="H11" s="12">
        <v>1.9989608115146233</v>
      </c>
      <c r="I11" s="12">
        <v>1.927167972896153</v>
      </c>
      <c r="J11" s="16"/>
      <c r="K11" s="16"/>
      <c r="L11" s="16"/>
    </row>
    <row r="12" spans="1:35" s="103" customFormat="1" ht="16.5" customHeight="1">
      <c r="A12" s="14" t="s">
        <v>146</v>
      </c>
      <c r="B12" s="12">
        <v>11.214126704813379</v>
      </c>
      <c r="C12" s="12">
        <v>11.287467919727701</v>
      </c>
      <c r="D12" s="12">
        <v>11.303906378248506</v>
      </c>
      <c r="E12" s="12">
        <v>11.258531499651408</v>
      </c>
      <c r="F12" s="12">
        <v>11.284780625169086</v>
      </c>
      <c r="G12" s="12">
        <v>11.29775727013004</v>
      </c>
      <c r="H12" s="12">
        <v>10.381938068716028</v>
      </c>
      <c r="I12" s="12">
        <v>10.009069925673126</v>
      </c>
      <c r="J12" s="16"/>
      <c r="K12" s="16"/>
      <c r="L12" s="16"/>
    </row>
    <row r="13" spans="1:35" s="103" customFormat="1" ht="16.5" customHeight="1">
      <c r="A13" s="14" t="s">
        <v>142</v>
      </c>
      <c r="B13" s="12">
        <v>28.578449569782784</v>
      </c>
      <c r="C13" s="12">
        <v>28.17742093570871</v>
      </c>
      <c r="D13" s="12">
        <v>28.032647568405761</v>
      </c>
      <c r="E13" s="12">
        <v>27.444049205767687</v>
      </c>
      <c r="F13" s="12">
        <v>25.568684646400857</v>
      </c>
      <c r="G13" s="12">
        <v>26.186572918793569</v>
      </c>
      <c r="H13" s="12">
        <v>26.148467754191351</v>
      </c>
      <c r="I13" s="12">
        <v>29.336097255897684</v>
      </c>
      <c r="J13" s="16"/>
      <c r="K13" s="16"/>
      <c r="L13" s="16"/>
    </row>
    <row r="14" spans="1:35" s="103" customFormat="1" ht="16.5" customHeight="1">
      <c r="A14" s="138" t="s">
        <v>148</v>
      </c>
      <c r="B14" s="12">
        <v>51.866822687335471</v>
      </c>
      <c r="C14" s="12">
        <v>52.366589305059605</v>
      </c>
      <c r="D14" s="12">
        <v>52.523747145762208</v>
      </c>
      <c r="E14" s="12">
        <v>53.246998354851229</v>
      </c>
      <c r="F14" s="12">
        <v>55.205051569479664</v>
      </c>
      <c r="G14" s="12">
        <v>54.382063341923704</v>
      </c>
      <c r="H14" s="12">
        <v>55.387386990841101</v>
      </c>
      <c r="I14" s="12">
        <v>53.031220874115775</v>
      </c>
      <c r="J14" s="16"/>
      <c r="K14" s="16"/>
      <c r="L14" s="16"/>
    </row>
    <row r="15" spans="1:35" s="103" customFormat="1" ht="16.5" customHeight="1">
      <c r="A15" s="13" t="s">
        <v>59</v>
      </c>
      <c r="B15" s="12"/>
      <c r="C15" s="12"/>
      <c r="D15" s="12"/>
      <c r="E15" s="12"/>
      <c r="F15" s="12"/>
      <c r="G15" s="12"/>
      <c r="H15" s="12"/>
      <c r="I15" s="12"/>
      <c r="J15" s="16"/>
      <c r="K15" s="16"/>
      <c r="L15" s="16"/>
    </row>
    <row r="16" spans="1:35" s="103" customFormat="1" ht="16.5" customHeight="1">
      <c r="A16" s="14" t="s">
        <v>150</v>
      </c>
      <c r="B16" s="12">
        <v>51.866822687335471</v>
      </c>
      <c r="C16" s="12">
        <v>52.366589305059605</v>
      </c>
      <c r="D16" s="12">
        <v>52.523747145762208</v>
      </c>
      <c r="E16" s="12">
        <v>53.246998354851229</v>
      </c>
      <c r="F16" s="12">
        <v>55.205051569479664</v>
      </c>
      <c r="G16" s="12">
        <v>54.382063341923704</v>
      </c>
      <c r="H16" s="12">
        <v>55.387386990841101</v>
      </c>
      <c r="I16" s="12">
        <v>53.031220874115775</v>
      </c>
      <c r="J16" s="16"/>
      <c r="K16" s="16"/>
      <c r="L16" s="16"/>
    </row>
    <row r="17" spans="1:37" s="103" customFormat="1" ht="4.5" customHeight="1">
      <c r="A17" s="15"/>
      <c r="B17" s="12"/>
      <c r="C17" s="12"/>
      <c r="D17" s="12"/>
      <c r="E17" s="12"/>
      <c r="F17" s="12"/>
      <c r="G17" s="12"/>
      <c r="H17" s="12"/>
      <c r="I17" s="12"/>
      <c r="J17" s="16"/>
      <c r="K17" s="16"/>
      <c r="L17" s="16"/>
    </row>
    <row r="18" spans="1:37" s="281" customFormat="1" ht="16.5" customHeight="1">
      <c r="A18" s="11" t="s">
        <v>160</v>
      </c>
      <c r="B18" s="283">
        <v>100</v>
      </c>
      <c r="C18" s="283">
        <v>100</v>
      </c>
      <c r="D18" s="283">
        <v>100</v>
      </c>
      <c r="E18" s="283">
        <v>100</v>
      </c>
      <c r="F18" s="283">
        <v>100</v>
      </c>
      <c r="G18" s="283">
        <v>99.999999999999986</v>
      </c>
      <c r="H18" s="283">
        <v>100</v>
      </c>
      <c r="I18" s="283">
        <v>100</v>
      </c>
      <c r="J18" s="16"/>
      <c r="K18" s="16"/>
      <c r="L18" s="16"/>
    </row>
    <row r="19" spans="1:37" s="103" customFormat="1" ht="16.5" customHeight="1">
      <c r="A19" s="13" t="s">
        <v>59</v>
      </c>
      <c r="B19" s="12"/>
      <c r="C19" s="12"/>
      <c r="D19" s="12"/>
      <c r="E19" s="12"/>
      <c r="F19" s="12"/>
      <c r="G19" s="12"/>
      <c r="H19" s="12"/>
      <c r="I19" s="12"/>
      <c r="J19" s="16"/>
      <c r="K19" s="16"/>
      <c r="L19" s="16"/>
    </row>
    <row r="20" spans="1:37" s="103" customFormat="1" ht="16.5" customHeight="1">
      <c r="A20" s="14" t="s">
        <v>0</v>
      </c>
      <c r="B20" s="12">
        <v>34.938410503094488</v>
      </c>
      <c r="C20" s="12">
        <v>34.352349138207671</v>
      </c>
      <c r="D20" s="12">
        <v>34.175849476622162</v>
      </c>
      <c r="E20" s="12">
        <v>33.505987260296216</v>
      </c>
      <c r="F20" s="12">
        <v>31.517048796995375</v>
      </c>
      <c r="G20" s="12">
        <v>32.278684176421656</v>
      </c>
      <c r="H20" s="12">
        <v>32.231714128928239</v>
      </c>
      <c r="I20" s="12">
        <v>35.032541227314951</v>
      </c>
      <c r="J20" s="16"/>
      <c r="K20" s="16"/>
      <c r="L20" s="16"/>
    </row>
    <row r="21" spans="1:37" s="103" customFormat="1" ht="16.5" customHeight="1">
      <c r="A21" s="14" t="s">
        <v>1</v>
      </c>
      <c r="B21" s="12">
        <v>13.194766809570043</v>
      </c>
      <c r="C21" s="12">
        <v>13.281061556732718</v>
      </c>
      <c r="D21" s="12">
        <v>13.300403377615629</v>
      </c>
      <c r="E21" s="12">
        <v>13.247014384852552</v>
      </c>
      <c r="F21" s="12">
        <v>13.277899633524955</v>
      </c>
      <c r="G21" s="12">
        <v>13.339252481654627</v>
      </c>
      <c r="H21" s="12">
        <v>12.380898880230651</v>
      </c>
      <c r="I21" s="12">
        <v>11.93623789856928</v>
      </c>
      <c r="J21" s="16"/>
      <c r="K21" s="16"/>
      <c r="L21" s="16"/>
    </row>
    <row r="22" spans="1:37" s="103" customFormat="1" ht="16.5" customHeight="1">
      <c r="A22" s="14" t="s">
        <v>2</v>
      </c>
      <c r="B22" s="12">
        <v>51.866822687335471</v>
      </c>
      <c r="C22" s="12">
        <v>52.366589305059613</v>
      </c>
      <c r="D22" s="12">
        <v>52.523747145762208</v>
      </c>
      <c r="E22" s="12">
        <v>53.246998354851229</v>
      </c>
      <c r="F22" s="12">
        <v>55.205051569479664</v>
      </c>
      <c r="G22" s="12">
        <v>54.382063341923704</v>
      </c>
      <c r="H22" s="12">
        <v>55.387386990841101</v>
      </c>
      <c r="I22" s="12">
        <v>53.031220874115775</v>
      </c>
      <c r="J22" s="16"/>
      <c r="K22" s="16"/>
      <c r="L22" s="16"/>
    </row>
    <row r="23" spans="1:37" s="103" customFormat="1" ht="4.5" customHeight="1">
      <c r="A23" s="14"/>
      <c r="B23" s="12"/>
      <c r="C23" s="12"/>
      <c r="D23" s="12"/>
      <c r="E23" s="12"/>
      <c r="F23" s="12"/>
      <c r="G23" s="12"/>
      <c r="H23" s="12"/>
      <c r="I23" s="12"/>
      <c r="J23" s="16"/>
      <c r="K23" s="16"/>
      <c r="L23" s="16"/>
    </row>
    <row r="24" spans="1:37" s="281" customFormat="1" ht="16.5" customHeight="1">
      <c r="A24" s="11" t="s">
        <v>161</v>
      </c>
      <c r="B24" s="284">
        <v>100</v>
      </c>
      <c r="C24" s="284">
        <v>100</v>
      </c>
      <c r="D24" s="284">
        <v>100</v>
      </c>
      <c r="E24" s="284">
        <v>100</v>
      </c>
      <c r="F24" s="284">
        <v>100</v>
      </c>
      <c r="G24" s="284">
        <v>100</v>
      </c>
      <c r="H24" s="284">
        <v>99.999999999999986</v>
      </c>
      <c r="I24" s="284">
        <v>100</v>
      </c>
      <c r="J24" s="16"/>
      <c r="K24" s="16"/>
      <c r="L24" s="16"/>
    </row>
    <row r="25" spans="1:37" s="103" customFormat="1" ht="16.5" customHeight="1">
      <c r="A25" s="153" t="s">
        <v>59</v>
      </c>
      <c r="B25" s="154"/>
      <c r="C25" s="154"/>
      <c r="D25" s="154"/>
      <c r="E25" s="154"/>
      <c r="F25" s="154"/>
      <c r="G25" s="154"/>
      <c r="H25" s="154"/>
      <c r="I25" s="154"/>
      <c r="J25" s="16"/>
      <c r="K25" s="16"/>
      <c r="L25" s="16"/>
    </row>
    <row r="26" spans="1:37" s="103" customFormat="1" ht="16.5" customHeight="1">
      <c r="A26" s="14" t="s">
        <v>162</v>
      </c>
      <c r="B26" s="154">
        <v>58.018951604996964</v>
      </c>
      <c r="C26" s="154">
        <v>57.983461756543136</v>
      </c>
      <c r="D26" s="154">
        <v>58.089782050987402</v>
      </c>
      <c r="E26" s="154">
        <v>58.522792330207523</v>
      </c>
      <c r="F26" s="154">
        <v>59.950601603174746</v>
      </c>
      <c r="G26" s="154">
        <v>59.039965239293963</v>
      </c>
      <c r="H26" s="154">
        <v>59.479099905961853</v>
      </c>
      <c r="I26" s="154">
        <v>56.889627535841846</v>
      </c>
      <c r="J26" s="16"/>
      <c r="K26" s="16"/>
      <c r="L26" s="16"/>
    </row>
    <row r="27" spans="1:37" s="103" customFormat="1" ht="16.5" customHeight="1" thickBot="1">
      <c r="A27" s="511" t="s">
        <v>163</v>
      </c>
      <c r="B27" s="515">
        <v>41.981048395003036</v>
      </c>
      <c r="C27" s="515">
        <v>42.016538243456864</v>
      </c>
      <c r="D27" s="515">
        <v>41.910217949012598</v>
      </c>
      <c r="E27" s="515">
        <v>41.477207669792477</v>
      </c>
      <c r="F27" s="515">
        <v>40.049398396825261</v>
      </c>
      <c r="G27" s="515">
        <v>40.960034760706044</v>
      </c>
      <c r="H27" s="515">
        <v>40.520900094038133</v>
      </c>
      <c r="I27" s="515">
        <v>43.110372464158154</v>
      </c>
      <c r="J27" s="16"/>
      <c r="K27" s="16"/>
      <c r="L27" s="16"/>
    </row>
    <row r="28" spans="1:37" s="121" customFormat="1" ht="16.5" customHeight="1" thickTop="1">
      <c r="U28" s="16"/>
      <c r="V28" s="16"/>
      <c r="W28" s="16"/>
      <c r="X28" s="16"/>
      <c r="Y28" s="16"/>
      <c r="Z28" s="16"/>
      <c r="AA28" s="16"/>
      <c r="AB28" s="16"/>
      <c r="AC28" s="16"/>
      <c r="AD28" s="16"/>
      <c r="AE28" s="16"/>
      <c r="AF28" s="16"/>
      <c r="AG28" s="16"/>
      <c r="AH28" s="16"/>
      <c r="AI28" s="16"/>
      <c r="AJ28" s="16"/>
      <c r="AK28" s="34"/>
    </row>
    <row r="29" spans="1:37" s="103" customFormat="1">
      <c r="A29" s="475" t="s">
        <v>164</v>
      </c>
      <c r="U29" s="16"/>
      <c r="V29" s="16"/>
      <c r="W29" s="16"/>
      <c r="X29" s="16"/>
      <c r="Y29" s="16"/>
      <c r="Z29" s="16"/>
      <c r="AA29" s="16"/>
      <c r="AB29" s="16"/>
      <c r="AC29" s="16"/>
      <c r="AD29" s="16"/>
      <c r="AE29" s="16"/>
      <c r="AF29" s="16"/>
      <c r="AG29" s="16"/>
      <c r="AH29" s="16"/>
      <c r="AI29" s="16"/>
      <c r="AJ29" s="16"/>
      <c r="AK29" s="34"/>
    </row>
    <row r="30" spans="1:37" ht="4.5" customHeight="1">
      <c r="AC30" s="103"/>
      <c r="AD30" s="103"/>
      <c r="AE30" s="103"/>
      <c r="AF30" s="103"/>
      <c r="AG30" s="103"/>
      <c r="AH30" s="103"/>
      <c r="AI30" s="103"/>
      <c r="AJ30" s="16"/>
      <c r="AK30" s="34"/>
    </row>
    <row r="31" spans="1:37" ht="36" customHeight="1">
      <c r="A31" s="460" t="s">
        <v>30</v>
      </c>
      <c r="B31" s="466" t="s">
        <v>377</v>
      </c>
      <c r="C31" s="481" t="s">
        <v>367</v>
      </c>
      <c r="D31" s="481" t="s">
        <v>368</v>
      </c>
      <c r="E31" s="481" t="s">
        <v>369</v>
      </c>
      <c r="F31" s="481" t="s">
        <v>370</v>
      </c>
      <c r="G31" s="481" t="s">
        <v>371</v>
      </c>
      <c r="H31" s="481" t="s">
        <v>358</v>
      </c>
      <c r="I31" s="481" t="s">
        <v>378</v>
      </c>
      <c r="J31" s="23"/>
      <c r="K31" s="23"/>
    </row>
    <row r="32" spans="1:37" ht="16.5" customHeight="1">
      <c r="A32" s="39" t="s">
        <v>165</v>
      </c>
      <c r="B32" s="297">
        <v>9.8923554947481165</v>
      </c>
      <c r="C32" s="142">
        <v>1.2191063</v>
      </c>
      <c r="D32" s="142">
        <v>0.5884933832371545</v>
      </c>
      <c r="E32" s="142">
        <v>8.8841509999999999E-2</v>
      </c>
      <c r="F32" s="142">
        <v>0.62295654</v>
      </c>
      <c r="G32" s="142">
        <v>4.510840823936638</v>
      </c>
      <c r="H32" s="142">
        <v>1.8336581575743245</v>
      </c>
      <c r="I32" s="142">
        <v>1.02845878</v>
      </c>
      <c r="J32" s="23"/>
      <c r="K32" s="23"/>
    </row>
    <row r="33" spans="1:39" ht="16.5" customHeight="1">
      <c r="A33" s="39" t="s">
        <v>166</v>
      </c>
      <c r="B33" s="297">
        <v>36.628423127169697</v>
      </c>
      <c r="C33" s="142">
        <v>3.9408000000000003</v>
      </c>
      <c r="D33" s="142">
        <v>0</v>
      </c>
      <c r="E33" s="142">
        <v>1.1116999999999999</v>
      </c>
      <c r="F33" s="142">
        <v>7.0812500000000007</v>
      </c>
      <c r="G33" s="142">
        <v>10.88551594683921</v>
      </c>
      <c r="H33" s="142">
        <v>9.6433571803304847</v>
      </c>
      <c r="I33" s="142">
        <v>3.9657999999999998</v>
      </c>
      <c r="J33" s="23"/>
      <c r="K33" s="23"/>
    </row>
    <row r="34" spans="1:39" ht="16.5" customHeight="1" thickBot="1">
      <c r="A34" s="518" t="s">
        <v>167</v>
      </c>
      <c r="B34" s="517">
        <v>25.344527033899585</v>
      </c>
      <c r="C34" s="516">
        <v>2.0105270338995846</v>
      </c>
      <c r="D34" s="516">
        <v>0</v>
      </c>
      <c r="E34" s="516">
        <v>0</v>
      </c>
      <c r="F34" s="516">
        <v>0</v>
      </c>
      <c r="G34" s="516">
        <v>0</v>
      </c>
      <c r="H34" s="516">
        <v>0</v>
      </c>
      <c r="I34" s="516">
        <v>23.334</v>
      </c>
      <c r="J34" s="23"/>
      <c r="K34" s="23"/>
    </row>
    <row r="35" spans="1:39" ht="17.25" thickTop="1">
      <c r="C35" s="140"/>
      <c r="D35" s="140"/>
      <c r="E35" s="140"/>
      <c r="F35" s="140"/>
      <c r="G35" s="140"/>
      <c r="H35" s="140"/>
      <c r="I35" s="140"/>
      <c r="J35" s="140"/>
      <c r="K35" s="140"/>
      <c r="L35" s="140"/>
      <c r="M35" s="140"/>
      <c r="O35" s="140"/>
      <c r="P35" s="140"/>
      <c r="Q35" s="140"/>
      <c r="R35" s="140"/>
      <c r="S35" s="140"/>
      <c r="T35" s="140"/>
      <c r="U35" s="267"/>
      <c r="V35" s="267"/>
      <c r="W35" s="267"/>
      <c r="X35" s="267"/>
      <c r="Y35" s="267"/>
      <c r="Z35" s="267"/>
      <c r="AA35" s="267"/>
      <c r="AB35" s="267"/>
      <c r="AC35" s="103"/>
      <c r="AD35" s="103"/>
      <c r="AE35" s="103"/>
      <c r="AF35" s="103"/>
      <c r="AG35" s="103"/>
      <c r="AH35" s="103"/>
      <c r="AI35" s="103"/>
      <c r="AJ35" s="16"/>
      <c r="AK35" s="34"/>
    </row>
    <row r="36" spans="1:39" s="103" customFormat="1" ht="16.5" customHeight="1">
      <c r="A36" s="127"/>
      <c r="B36" s="51"/>
      <c r="C36" s="52"/>
      <c r="D36" s="52"/>
      <c r="E36" s="52"/>
      <c r="F36" s="52"/>
      <c r="G36" s="52"/>
      <c r="H36" s="52"/>
      <c r="I36" s="52"/>
      <c r="J36" s="52"/>
      <c r="K36" s="52"/>
      <c r="L36" s="52"/>
      <c r="M36" s="52"/>
      <c r="N36" s="52"/>
      <c r="O36" s="52"/>
      <c r="P36" s="52"/>
      <c r="Q36" s="52"/>
      <c r="R36" s="52"/>
      <c r="S36" s="52"/>
      <c r="T36" s="52"/>
      <c r="U36" s="118"/>
      <c r="V36" s="118"/>
      <c r="W36" s="118"/>
      <c r="X36" s="118"/>
      <c r="Y36" s="118"/>
      <c r="Z36" s="118"/>
      <c r="AA36" s="118"/>
      <c r="AB36" s="118"/>
      <c r="AC36" s="118"/>
      <c r="AD36" s="118"/>
      <c r="AE36" s="118"/>
      <c r="AF36" s="118"/>
      <c r="AG36" s="118"/>
      <c r="AH36" s="118"/>
      <c r="AI36" s="16"/>
      <c r="AJ36" s="34"/>
      <c r="AL36" s="113"/>
    </row>
    <row r="37" spans="1:39" s="103" customFormat="1">
      <c r="A37" s="127"/>
      <c r="B37" s="51"/>
      <c r="C37" s="52"/>
      <c r="D37" s="52"/>
      <c r="E37" s="52"/>
      <c r="F37" s="52"/>
      <c r="G37" s="52"/>
      <c r="H37" s="52"/>
      <c r="I37" s="52"/>
      <c r="J37" s="52"/>
      <c r="K37" s="52"/>
      <c r="L37" s="52"/>
      <c r="M37" s="52"/>
      <c r="N37" s="52"/>
      <c r="O37" s="52"/>
      <c r="P37" s="52"/>
      <c r="Q37" s="52"/>
      <c r="R37" s="52"/>
      <c r="S37" s="52"/>
      <c r="T37" s="52"/>
      <c r="U37" s="118"/>
      <c r="V37" s="118"/>
      <c r="W37" s="118"/>
      <c r="X37" s="118"/>
      <c r="Y37" s="118"/>
      <c r="Z37" s="118"/>
      <c r="AA37" s="118"/>
      <c r="AB37" s="118"/>
      <c r="AC37" s="118"/>
      <c r="AD37" s="118"/>
      <c r="AE37" s="118"/>
      <c r="AF37" s="118"/>
      <c r="AG37" s="118"/>
      <c r="AH37" s="118"/>
      <c r="AI37" s="16"/>
      <c r="AJ37" s="34"/>
      <c r="AL37" s="113"/>
    </row>
    <row r="38" spans="1:39" s="103" customFormat="1">
      <c r="A38" s="127"/>
      <c r="B38" s="51"/>
      <c r="C38" s="52"/>
      <c r="D38" s="52"/>
      <c r="E38" s="52"/>
      <c r="F38" s="52"/>
      <c r="G38" s="52"/>
      <c r="H38" s="52"/>
      <c r="I38" s="52"/>
      <c r="J38" s="52"/>
      <c r="K38" s="52"/>
      <c r="L38" s="52"/>
      <c r="M38" s="52"/>
      <c r="N38" s="52"/>
      <c r="O38" s="52"/>
      <c r="P38" s="52"/>
      <c r="Q38" s="52"/>
      <c r="R38" s="52"/>
      <c r="S38" s="52"/>
      <c r="T38" s="52"/>
      <c r="U38" s="118"/>
      <c r="V38" s="118"/>
      <c r="W38" s="118"/>
      <c r="X38" s="118"/>
      <c r="Y38" s="118"/>
      <c r="Z38" s="118"/>
      <c r="AA38" s="118"/>
      <c r="AB38" s="118"/>
      <c r="AC38" s="118"/>
      <c r="AD38" s="118"/>
      <c r="AE38" s="118"/>
      <c r="AF38" s="118"/>
      <c r="AG38" s="118"/>
      <c r="AH38" s="118"/>
      <c r="AI38" s="118"/>
      <c r="AJ38" s="16"/>
      <c r="AK38" s="34"/>
      <c r="AM38" s="113"/>
    </row>
    <row r="39" spans="1:39" ht="16.5" customHeight="1">
      <c r="A39" s="19" t="s">
        <v>168</v>
      </c>
      <c r="B39" s="20"/>
      <c r="C39" s="19"/>
      <c r="D39" s="19"/>
      <c r="E39" s="19"/>
      <c r="F39" s="19"/>
      <c r="G39" s="19"/>
      <c r="H39" s="19"/>
      <c r="I39" s="19"/>
      <c r="J39" s="19"/>
      <c r="K39" s="19"/>
      <c r="L39" s="19"/>
      <c r="M39" s="19"/>
      <c r="N39" s="19"/>
      <c r="O39" s="19"/>
      <c r="P39" s="19"/>
      <c r="Q39" s="19"/>
      <c r="R39" s="19"/>
      <c r="S39" s="19"/>
      <c r="T39" s="19"/>
      <c r="U39" s="118"/>
      <c r="V39" s="118"/>
      <c r="W39" s="118"/>
      <c r="X39" s="118"/>
      <c r="Y39" s="118"/>
      <c r="Z39" s="118"/>
      <c r="AA39" s="118"/>
      <c r="AB39" s="118"/>
      <c r="AC39" s="118"/>
      <c r="AD39" s="118"/>
      <c r="AE39" s="118"/>
      <c r="AF39" s="118"/>
      <c r="AG39" s="118"/>
      <c r="AJ39" s="16"/>
      <c r="AK39" s="34"/>
    </row>
    <row r="40" spans="1:39" ht="16.5" customHeight="1">
      <c r="A40" s="21"/>
      <c r="B40" s="314" t="s">
        <v>360</v>
      </c>
      <c r="C40" s="314" t="s">
        <v>361</v>
      </c>
      <c r="D40" s="314" t="s">
        <v>362</v>
      </c>
      <c r="E40" s="314" t="s">
        <v>363</v>
      </c>
      <c r="F40" s="314" t="s">
        <v>364</v>
      </c>
      <c r="G40" s="314" t="s">
        <v>365</v>
      </c>
      <c r="H40" s="314" t="s">
        <v>359</v>
      </c>
      <c r="I40" s="314" t="s">
        <v>379</v>
      </c>
      <c r="J40" s="118"/>
    </row>
    <row r="41" spans="1:39" ht="16.5" customHeight="1">
      <c r="A41" s="22" t="s">
        <v>5</v>
      </c>
      <c r="B41" s="350">
        <v>1.3041406092394592</v>
      </c>
      <c r="C41" s="350">
        <v>1.3051869722557299</v>
      </c>
      <c r="D41" s="350">
        <v>1.3138381732187356</v>
      </c>
      <c r="E41" s="350">
        <v>1.3261063867820935</v>
      </c>
      <c r="F41" s="350">
        <v>1.354576967518295</v>
      </c>
      <c r="G41" s="350">
        <v>1.3547168828462781</v>
      </c>
      <c r="H41" s="350">
        <v>1.3736990008326397</v>
      </c>
      <c r="I41" s="350">
        <v>1.3624166319299711</v>
      </c>
      <c r="J41" s="118"/>
    </row>
    <row r="42" spans="1:39" ht="16.5" customHeight="1">
      <c r="A42" s="22" t="s">
        <v>6</v>
      </c>
      <c r="B42" s="350">
        <v>1.0437008271131734</v>
      </c>
      <c r="C42" s="350">
        <v>1.0397064736630479</v>
      </c>
      <c r="D42" s="350">
        <v>1.0482123785790571</v>
      </c>
      <c r="E42" s="350">
        <v>1.0768916468755587</v>
      </c>
      <c r="F42" s="350">
        <v>1.1378097316728721</v>
      </c>
      <c r="G42" s="350">
        <v>1.1327030265145595</v>
      </c>
      <c r="H42" s="350">
        <v>1.1714977102414654</v>
      </c>
      <c r="I42" s="350">
        <v>1.1538922467694874</v>
      </c>
      <c r="J42" s="118"/>
    </row>
    <row r="43" spans="1:39" ht="14.25" customHeight="1">
      <c r="U43" s="118"/>
      <c r="V43" s="118"/>
      <c r="W43" s="118"/>
      <c r="X43" s="118"/>
      <c r="Y43" s="118"/>
      <c r="Z43" s="118"/>
      <c r="AA43" s="118"/>
      <c r="AB43" s="118"/>
      <c r="AC43" s="118"/>
      <c r="AD43" s="118"/>
      <c r="AE43" s="118"/>
      <c r="AF43" s="118"/>
      <c r="AG43" s="118"/>
      <c r="AH43" s="35"/>
      <c r="AI43" s="35"/>
      <c r="AK43" s="34"/>
    </row>
    <row r="44" spans="1:39" ht="14.25" customHeight="1">
      <c r="U44" s="118"/>
      <c r="V44" s="118"/>
      <c r="W44" s="118"/>
      <c r="X44" s="118"/>
      <c r="Y44" s="118"/>
      <c r="Z44" s="118"/>
      <c r="AA44" s="118"/>
      <c r="AB44" s="118"/>
      <c r="AC44" s="118"/>
      <c r="AD44" s="118"/>
      <c r="AE44" s="118"/>
      <c r="AF44" s="118"/>
      <c r="AG44" s="118"/>
      <c r="AH44" s="35"/>
      <c r="AI44" s="35"/>
    </row>
    <row r="45" spans="1:39">
      <c r="C45" s="195"/>
      <c r="D45" s="195"/>
      <c r="E45" s="195"/>
      <c r="F45" s="195"/>
      <c r="G45" s="195"/>
      <c r="H45" s="195"/>
      <c r="I45" s="195"/>
      <c r="J45" s="195"/>
      <c r="K45" s="195"/>
      <c r="L45" s="195"/>
      <c r="M45" s="195"/>
      <c r="N45" s="195"/>
      <c r="O45" s="195"/>
      <c r="P45" s="195"/>
      <c r="Q45" s="195"/>
      <c r="R45" s="195"/>
      <c r="S45" s="195"/>
      <c r="T45" s="195"/>
      <c r="U45" s="118"/>
      <c r="V45" s="118"/>
      <c r="W45" s="118"/>
      <c r="X45" s="118"/>
      <c r="Y45" s="118"/>
      <c r="Z45" s="118"/>
      <c r="AA45" s="118"/>
      <c r="AB45" s="118"/>
      <c r="AC45" s="118"/>
      <c r="AD45" s="118"/>
      <c r="AE45" s="118"/>
      <c r="AF45" s="118"/>
      <c r="AG45" s="118"/>
      <c r="AH45" s="35"/>
      <c r="AI45" s="35"/>
    </row>
    <row r="46" spans="1:39">
      <c r="C46" s="195"/>
      <c r="D46" s="195"/>
      <c r="E46" s="195"/>
      <c r="F46" s="195"/>
      <c r="G46" s="195"/>
      <c r="H46" s="195"/>
      <c r="I46" s="195"/>
      <c r="J46" s="195"/>
      <c r="K46" s="195"/>
      <c r="L46" s="195"/>
      <c r="M46" s="195"/>
      <c r="N46" s="195"/>
      <c r="O46" s="195"/>
      <c r="P46" s="195"/>
      <c r="Q46" s="195"/>
      <c r="R46" s="195"/>
      <c r="S46" s="195"/>
      <c r="T46" s="195"/>
      <c r="U46" s="118"/>
      <c r="V46" s="118"/>
      <c r="W46" s="118"/>
      <c r="X46" s="118"/>
      <c r="Y46" s="118"/>
      <c r="Z46" s="118"/>
      <c r="AA46" s="118"/>
      <c r="AB46" s="118"/>
      <c r="AC46" s="118"/>
      <c r="AD46" s="118"/>
      <c r="AE46" s="118"/>
      <c r="AF46" s="118"/>
      <c r="AG46" s="118"/>
    </row>
    <row r="47" spans="1:39">
      <c r="C47" s="195"/>
      <c r="D47" s="195"/>
      <c r="E47" s="195"/>
      <c r="F47" s="195"/>
      <c r="G47" s="195"/>
      <c r="H47" s="195"/>
      <c r="I47" s="195"/>
      <c r="J47" s="195"/>
      <c r="K47" s="195"/>
      <c r="L47" s="195"/>
      <c r="M47" s="195"/>
      <c r="N47" s="195"/>
      <c r="O47" s="195"/>
      <c r="P47" s="195"/>
      <c r="Q47" s="195"/>
      <c r="R47" s="195"/>
      <c r="S47" s="195"/>
      <c r="T47" s="195"/>
      <c r="U47" s="118"/>
      <c r="V47" s="118"/>
      <c r="W47" s="118"/>
      <c r="X47" s="118"/>
      <c r="Y47" s="118"/>
      <c r="Z47" s="118"/>
      <c r="AA47" s="118"/>
      <c r="AB47" s="118"/>
      <c r="AC47" s="118"/>
      <c r="AD47" s="118"/>
      <c r="AE47" s="118"/>
      <c r="AF47" s="118"/>
      <c r="AG47" s="118"/>
    </row>
    <row r="48" spans="1:39">
      <c r="C48" s="195"/>
      <c r="D48" s="195"/>
      <c r="E48" s="195"/>
      <c r="F48" s="195"/>
      <c r="G48" s="195"/>
      <c r="H48" s="195"/>
      <c r="I48" s="195"/>
      <c r="J48" s="195"/>
      <c r="K48" s="195"/>
      <c r="L48" s="195"/>
      <c r="M48" s="195"/>
      <c r="N48" s="195"/>
      <c r="O48" s="195"/>
      <c r="P48" s="195"/>
      <c r="Q48" s="195"/>
      <c r="R48" s="195"/>
      <c r="S48" s="195"/>
      <c r="T48" s="195"/>
      <c r="U48" s="118"/>
      <c r="V48" s="118"/>
      <c r="W48" s="118"/>
      <c r="X48" s="118"/>
      <c r="Y48" s="118"/>
      <c r="Z48" s="118"/>
      <c r="AA48" s="118"/>
      <c r="AB48" s="118"/>
      <c r="AC48" s="118"/>
      <c r="AD48" s="118"/>
      <c r="AE48" s="118"/>
      <c r="AF48" s="118"/>
      <c r="AG48" s="118"/>
    </row>
    <row r="49" spans="3:28">
      <c r="C49" s="195"/>
      <c r="D49" s="195"/>
      <c r="E49" s="195"/>
      <c r="F49" s="195"/>
      <c r="G49" s="195"/>
      <c r="H49" s="195"/>
      <c r="I49" s="195"/>
      <c r="J49" s="195"/>
      <c r="K49" s="195"/>
      <c r="L49" s="195"/>
      <c r="M49" s="195"/>
      <c r="N49" s="195"/>
      <c r="O49" s="195"/>
      <c r="P49" s="195"/>
      <c r="Q49" s="195"/>
      <c r="R49" s="195"/>
      <c r="S49" s="195"/>
      <c r="T49" s="195"/>
      <c r="U49" s="140"/>
      <c r="V49" s="140"/>
      <c r="W49" s="140"/>
      <c r="X49" s="140"/>
      <c r="Y49" s="140"/>
      <c r="Z49" s="140"/>
      <c r="AA49" s="140"/>
      <c r="AB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I4" sqref="I4"/>
    </sheetView>
  </sheetViews>
  <sheetFormatPr defaultRowHeight="16.5"/>
  <cols>
    <col min="1" max="1" width="87" style="1" customWidth="1"/>
    <col min="2" max="2" width="14.7109375" style="1" bestFit="1" customWidth="1"/>
    <col min="3" max="9" width="14.7109375" style="1" customWidth="1"/>
    <col min="10" max="10" width="13" style="1" bestFit="1" customWidth="1"/>
    <col min="11" max="12" width="13.7109375" style="1" customWidth="1"/>
    <col min="13" max="13" width="11.7109375" style="1" bestFit="1" customWidth="1"/>
    <col min="14" max="258" width="9.140625" style="1"/>
    <col min="259" max="259" width="104.5703125" style="1" customWidth="1"/>
    <col min="260" max="261" width="0" style="1" hidden="1" customWidth="1"/>
    <col min="262" max="267" width="12.7109375" style="1" customWidth="1"/>
    <col min="268" max="268" width="18.140625" style="1" customWidth="1"/>
    <col min="269" max="269" width="11.7109375" style="1" bestFit="1" customWidth="1"/>
    <col min="270" max="514" width="9.140625" style="1"/>
    <col min="515" max="515" width="104.5703125" style="1" customWidth="1"/>
    <col min="516" max="517" width="0" style="1" hidden="1" customWidth="1"/>
    <col min="518" max="523" width="12.7109375" style="1" customWidth="1"/>
    <col min="524" max="524" width="18.140625" style="1" customWidth="1"/>
    <col min="525" max="525" width="11.7109375" style="1" bestFit="1" customWidth="1"/>
    <col min="526" max="770" width="9.140625" style="1"/>
    <col min="771" max="771" width="104.5703125" style="1" customWidth="1"/>
    <col min="772" max="773" width="0" style="1" hidden="1" customWidth="1"/>
    <col min="774" max="779" width="12.7109375" style="1" customWidth="1"/>
    <col min="780" max="780" width="18.140625" style="1" customWidth="1"/>
    <col min="781" max="781" width="11.7109375" style="1" bestFit="1" customWidth="1"/>
    <col min="782" max="1026" width="9.140625" style="1"/>
    <col min="1027" max="1027" width="104.5703125" style="1" customWidth="1"/>
    <col min="1028" max="1029" width="0" style="1" hidden="1" customWidth="1"/>
    <col min="1030" max="1035" width="12.7109375" style="1" customWidth="1"/>
    <col min="1036" max="1036" width="18.140625" style="1" customWidth="1"/>
    <col min="1037" max="1037" width="11.7109375" style="1" bestFit="1" customWidth="1"/>
    <col min="1038" max="1282" width="9.140625" style="1"/>
    <col min="1283" max="1283" width="104.5703125" style="1" customWidth="1"/>
    <col min="1284" max="1285" width="0" style="1" hidden="1" customWidth="1"/>
    <col min="1286" max="1291" width="12.7109375" style="1" customWidth="1"/>
    <col min="1292" max="1292" width="18.140625" style="1" customWidth="1"/>
    <col min="1293" max="1293" width="11.7109375" style="1" bestFit="1" customWidth="1"/>
    <col min="1294" max="1538" width="9.140625" style="1"/>
    <col min="1539" max="1539" width="104.5703125" style="1" customWidth="1"/>
    <col min="1540" max="1541" width="0" style="1" hidden="1" customWidth="1"/>
    <col min="1542" max="1547" width="12.7109375" style="1" customWidth="1"/>
    <col min="1548" max="1548" width="18.140625" style="1" customWidth="1"/>
    <col min="1549" max="1549" width="11.7109375" style="1" bestFit="1" customWidth="1"/>
    <col min="1550" max="1794" width="9.140625" style="1"/>
    <col min="1795" max="1795" width="104.5703125" style="1" customWidth="1"/>
    <col min="1796" max="1797" width="0" style="1" hidden="1" customWidth="1"/>
    <col min="1798" max="1803" width="12.7109375" style="1" customWidth="1"/>
    <col min="1804" max="1804" width="18.140625" style="1" customWidth="1"/>
    <col min="1805" max="1805" width="11.7109375" style="1" bestFit="1" customWidth="1"/>
    <col min="1806" max="2050" width="9.140625" style="1"/>
    <col min="2051" max="2051" width="104.5703125" style="1" customWidth="1"/>
    <col min="2052" max="2053" width="0" style="1" hidden="1" customWidth="1"/>
    <col min="2054" max="2059" width="12.7109375" style="1" customWidth="1"/>
    <col min="2060" max="2060" width="18.140625" style="1" customWidth="1"/>
    <col min="2061" max="2061" width="11.7109375" style="1" bestFit="1" customWidth="1"/>
    <col min="2062" max="2306" width="9.140625" style="1"/>
    <col min="2307" max="2307" width="104.5703125" style="1" customWidth="1"/>
    <col min="2308" max="2309" width="0" style="1" hidden="1" customWidth="1"/>
    <col min="2310" max="2315" width="12.7109375" style="1" customWidth="1"/>
    <col min="2316" max="2316" width="18.140625" style="1" customWidth="1"/>
    <col min="2317" max="2317" width="11.7109375" style="1" bestFit="1" customWidth="1"/>
    <col min="2318" max="2562" width="9.140625" style="1"/>
    <col min="2563" max="2563" width="104.5703125" style="1" customWidth="1"/>
    <col min="2564" max="2565" width="0" style="1" hidden="1" customWidth="1"/>
    <col min="2566" max="2571" width="12.7109375" style="1" customWidth="1"/>
    <col min="2572" max="2572" width="18.140625" style="1" customWidth="1"/>
    <col min="2573" max="2573" width="11.7109375" style="1" bestFit="1" customWidth="1"/>
    <col min="2574" max="2818" width="9.140625" style="1"/>
    <col min="2819" max="2819" width="104.5703125" style="1" customWidth="1"/>
    <col min="2820" max="2821" width="0" style="1" hidden="1" customWidth="1"/>
    <col min="2822" max="2827" width="12.7109375" style="1" customWidth="1"/>
    <col min="2828" max="2828" width="18.140625" style="1" customWidth="1"/>
    <col min="2829" max="2829" width="11.7109375" style="1" bestFit="1" customWidth="1"/>
    <col min="2830" max="3074" width="9.140625" style="1"/>
    <col min="3075" max="3075" width="104.5703125" style="1" customWidth="1"/>
    <col min="3076" max="3077" width="0" style="1" hidden="1" customWidth="1"/>
    <col min="3078" max="3083" width="12.7109375" style="1" customWidth="1"/>
    <col min="3084" max="3084" width="18.140625" style="1" customWidth="1"/>
    <col min="3085" max="3085" width="11.7109375" style="1" bestFit="1" customWidth="1"/>
    <col min="3086" max="3330" width="9.140625" style="1"/>
    <col min="3331" max="3331" width="104.5703125" style="1" customWidth="1"/>
    <col min="3332" max="3333" width="0" style="1" hidden="1" customWidth="1"/>
    <col min="3334" max="3339" width="12.7109375" style="1" customWidth="1"/>
    <col min="3340" max="3340" width="18.140625" style="1" customWidth="1"/>
    <col min="3341" max="3341" width="11.7109375" style="1" bestFit="1" customWidth="1"/>
    <col min="3342" max="3586" width="9.140625" style="1"/>
    <col min="3587" max="3587" width="104.5703125" style="1" customWidth="1"/>
    <col min="3588" max="3589" width="0" style="1" hidden="1" customWidth="1"/>
    <col min="3590" max="3595" width="12.7109375" style="1" customWidth="1"/>
    <col min="3596" max="3596" width="18.140625" style="1" customWidth="1"/>
    <col min="3597" max="3597" width="11.7109375" style="1" bestFit="1" customWidth="1"/>
    <col min="3598" max="3842" width="9.140625" style="1"/>
    <col min="3843" max="3843" width="104.5703125" style="1" customWidth="1"/>
    <col min="3844" max="3845" width="0" style="1" hidden="1" customWidth="1"/>
    <col min="3846" max="3851" width="12.7109375" style="1" customWidth="1"/>
    <col min="3852" max="3852" width="18.140625" style="1" customWidth="1"/>
    <col min="3853" max="3853" width="11.7109375" style="1" bestFit="1" customWidth="1"/>
    <col min="3854" max="4098" width="9.140625" style="1"/>
    <col min="4099" max="4099" width="104.5703125" style="1" customWidth="1"/>
    <col min="4100" max="4101" width="0" style="1" hidden="1" customWidth="1"/>
    <col min="4102" max="4107" width="12.7109375" style="1" customWidth="1"/>
    <col min="4108" max="4108" width="18.140625" style="1" customWidth="1"/>
    <col min="4109" max="4109" width="11.7109375" style="1" bestFit="1" customWidth="1"/>
    <col min="4110" max="4354" width="9.140625" style="1"/>
    <col min="4355" max="4355" width="104.5703125" style="1" customWidth="1"/>
    <col min="4356" max="4357" width="0" style="1" hidden="1" customWidth="1"/>
    <col min="4358" max="4363" width="12.7109375" style="1" customWidth="1"/>
    <col min="4364" max="4364" width="18.140625" style="1" customWidth="1"/>
    <col min="4365" max="4365" width="11.7109375" style="1" bestFit="1" customWidth="1"/>
    <col min="4366" max="4610" width="9.140625" style="1"/>
    <col min="4611" max="4611" width="104.5703125" style="1" customWidth="1"/>
    <col min="4612" max="4613" width="0" style="1" hidden="1" customWidth="1"/>
    <col min="4614" max="4619" width="12.7109375" style="1" customWidth="1"/>
    <col min="4620" max="4620" width="18.140625" style="1" customWidth="1"/>
    <col min="4621" max="4621" width="11.7109375" style="1" bestFit="1" customWidth="1"/>
    <col min="4622" max="4866" width="9.140625" style="1"/>
    <col min="4867" max="4867" width="104.5703125" style="1" customWidth="1"/>
    <col min="4868" max="4869" width="0" style="1" hidden="1" customWidth="1"/>
    <col min="4870" max="4875" width="12.7109375" style="1" customWidth="1"/>
    <col min="4876" max="4876" width="18.140625" style="1" customWidth="1"/>
    <col min="4877" max="4877" width="11.7109375" style="1" bestFit="1" customWidth="1"/>
    <col min="4878" max="5122" width="9.140625" style="1"/>
    <col min="5123" max="5123" width="104.5703125" style="1" customWidth="1"/>
    <col min="5124" max="5125" width="0" style="1" hidden="1" customWidth="1"/>
    <col min="5126" max="5131" width="12.7109375" style="1" customWidth="1"/>
    <col min="5132" max="5132" width="18.140625" style="1" customWidth="1"/>
    <col min="5133" max="5133" width="11.7109375" style="1" bestFit="1" customWidth="1"/>
    <col min="5134" max="5378" width="9.140625" style="1"/>
    <col min="5379" max="5379" width="104.5703125" style="1" customWidth="1"/>
    <col min="5380" max="5381" width="0" style="1" hidden="1" customWidth="1"/>
    <col min="5382" max="5387" width="12.7109375" style="1" customWidth="1"/>
    <col min="5388" max="5388" width="18.140625" style="1" customWidth="1"/>
    <col min="5389" max="5389" width="11.7109375" style="1" bestFit="1" customWidth="1"/>
    <col min="5390" max="5634" width="9.140625" style="1"/>
    <col min="5635" max="5635" width="104.5703125" style="1" customWidth="1"/>
    <col min="5636" max="5637" width="0" style="1" hidden="1" customWidth="1"/>
    <col min="5638" max="5643" width="12.7109375" style="1" customWidth="1"/>
    <col min="5644" max="5644" width="18.140625" style="1" customWidth="1"/>
    <col min="5645" max="5645" width="11.7109375" style="1" bestFit="1" customWidth="1"/>
    <col min="5646" max="5890" width="9.140625" style="1"/>
    <col min="5891" max="5891" width="104.5703125" style="1" customWidth="1"/>
    <col min="5892" max="5893" width="0" style="1" hidden="1" customWidth="1"/>
    <col min="5894" max="5899" width="12.7109375" style="1" customWidth="1"/>
    <col min="5900" max="5900" width="18.140625" style="1" customWidth="1"/>
    <col min="5901" max="5901" width="11.7109375" style="1" bestFit="1" customWidth="1"/>
    <col min="5902" max="6146" width="9.140625" style="1"/>
    <col min="6147" max="6147" width="104.5703125" style="1" customWidth="1"/>
    <col min="6148" max="6149" width="0" style="1" hidden="1" customWidth="1"/>
    <col min="6150" max="6155" width="12.7109375" style="1" customWidth="1"/>
    <col min="6156" max="6156" width="18.140625" style="1" customWidth="1"/>
    <col min="6157" max="6157" width="11.7109375" style="1" bestFit="1" customWidth="1"/>
    <col min="6158" max="6402" width="9.140625" style="1"/>
    <col min="6403" max="6403" width="104.5703125" style="1" customWidth="1"/>
    <col min="6404" max="6405" width="0" style="1" hidden="1" customWidth="1"/>
    <col min="6406" max="6411" width="12.7109375" style="1" customWidth="1"/>
    <col min="6412" max="6412" width="18.140625" style="1" customWidth="1"/>
    <col min="6413" max="6413" width="11.7109375" style="1" bestFit="1" customWidth="1"/>
    <col min="6414" max="6658" width="9.140625" style="1"/>
    <col min="6659" max="6659" width="104.5703125" style="1" customWidth="1"/>
    <col min="6660" max="6661" width="0" style="1" hidden="1" customWidth="1"/>
    <col min="6662" max="6667" width="12.7109375" style="1" customWidth="1"/>
    <col min="6668" max="6668" width="18.140625" style="1" customWidth="1"/>
    <col min="6669" max="6669" width="11.7109375" style="1" bestFit="1" customWidth="1"/>
    <col min="6670" max="6914" width="9.140625" style="1"/>
    <col min="6915" max="6915" width="104.5703125" style="1" customWidth="1"/>
    <col min="6916" max="6917" width="0" style="1" hidden="1" customWidth="1"/>
    <col min="6918" max="6923" width="12.7109375" style="1" customWidth="1"/>
    <col min="6924" max="6924" width="18.140625" style="1" customWidth="1"/>
    <col min="6925" max="6925" width="11.7109375" style="1" bestFit="1" customWidth="1"/>
    <col min="6926" max="7170" width="9.140625" style="1"/>
    <col min="7171" max="7171" width="104.5703125" style="1" customWidth="1"/>
    <col min="7172" max="7173" width="0" style="1" hidden="1" customWidth="1"/>
    <col min="7174" max="7179" width="12.7109375" style="1" customWidth="1"/>
    <col min="7180" max="7180" width="18.140625" style="1" customWidth="1"/>
    <col min="7181" max="7181" width="11.7109375" style="1" bestFit="1" customWidth="1"/>
    <col min="7182" max="7426" width="9.140625" style="1"/>
    <col min="7427" max="7427" width="104.5703125" style="1" customWidth="1"/>
    <col min="7428" max="7429" width="0" style="1" hidden="1" customWidth="1"/>
    <col min="7430" max="7435" width="12.7109375" style="1" customWidth="1"/>
    <col min="7436" max="7436" width="18.140625" style="1" customWidth="1"/>
    <col min="7437" max="7437" width="11.7109375" style="1" bestFit="1" customWidth="1"/>
    <col min="7438" max="7682" width="9.140625" style="1"/>
    <col min="7683" max="7683" width="104.5703125" style="1" customWidth="1"/>
    <col min="7684" max="7685" width="0" style="1" hidden="1" customWidth="1"/>
    <col min="7686" max="7691" width="12.7109375" style="1" customWidth="1"/>
    <col min="7692" max="7692" width="18.140625" style="1" customWidth="1"/>
    <col min="7693" max="7693" width="11.7109375" style="1" bestFit="1" customWidth="1"/>
    <col min="7694" max="7938" width="9.140625" style="1"/>
    <col min="7939" max="7939" width="104.5703125" style="1" customWidth="1"/>
    <col min="7940" max="7941" width="0" style="1" hidden="1" customWidth="1"/>
    <col min="7942" max="7947" width="12.7109375" style="1" customWidth="1"/>
    <col min="7948" max="7948" width="18.140625" style="1" customWidth="1"/>
    <col min="7949" max="7949" width="11.7109375" style="1" bestFit="1" customWidth="1"/>
    <col min="7950" max="8194" width="9.140625" style="1"/>
    <col min="8195" max="8195" width="104.5703125" style="1" customWidth="1"/>
    <col min="8196" max="8197" width="0" style="1" hidden="1" customWidth="1"/>
    <col min="8198" max="8203" width="12.7109375" style="1" customWidth="1"/>
    <col min="8204" max="8204" width="18.140625" style="1" customWidth="1"/>
    <col min="8205" max="8205" width="11.7109375" style="1" bestFit="1" customWidth="1"/>
    <col min="8206" max="8450" width="9.140625" style="1"/>
    <col min="8451" max="8451" width="104.5703125" style="1" customWidth="1"/>
    <col min="8452" max="8453" width="0" style="1" hidden="1" customWidth="1"/>
    <col min="8454" max="8459" width="12.7109375" style="1" customWidth="1"/>
    <col min="8460" max="8460" width="18.140625" style="1" customWidth="1"/>
    <col min="8461" max="8461" width="11.7109375" style="1" bestFit="1" customWidth="1"/>
    <col min="8462" max="8706" width="9.140625" style="1"/>
    <col min="8707" max="8707" width="104.5703125" style="1" customWidth="1"/>
    <col min="8708" max="8709" width="0" style="1" hidden="1" customWidth="1"/>
    <col min="8710" max="8715" width="12.7109375" style="1" customWidth="1"/>
    <col min="8716" max="8716" width="18.140625" style="1" customWidth="1"/>
    <col min="8717" max="8717" width="11.7109375" style="1" bestFit="1" customWidth="1"/>
    <col min="8718" max="8962" width="9.140625" style="1"/>
    <col min="8963" max="8963" width="104.5703125" style="1" customWidth="1"/>
    <col min="8964" max="8965" width="0" style="1" hidden="1" customWidth="1"/>
    <col min="8966" max="8971" width="12.7109375" style="1" customWidth="1"/>
    <col min="8972" max="8972" width="18.140625" style="1" customWidth="1"/>
    <col min="8973" max="8973" width="11.7109375" style="1" bestFit="1" customWidth="1"/>
    <col min="8974" max="9218" width="9.140625" style="1"/>
    <col min="9219" max="9219" width="104.5703125" style="1" customWidth="1"/>
    <col min="9220" max="9221" width="0" style="1" hidden="1" customWidth="1"/>
    <col min="9222" max="9227" width="12.7109375" style="1" customWidth="1"/>
    <col min="9228" max="9228" width="18.140625" style="1" customWidth="1"/>
    <col min="9229" max="9229" width="11.7109375" style="1" bestFit="1" customWidth="1"/>
    <col min="9230" max="9474" width="9.140625" style="1"/>
    <col min="9475" max="9475" width="104.5703125" style="1" customWidth="1"/>
    <col min="9476" max="9477" width="0" style="1" hidden="1" customWidth="1"/>
    <col min="9478" max="9483" width="12.7109375" style="1" customWidth="1"/>
    <col min="9484" max="9484" width="18.140625" style="1" customWidth="1"/>
    <col min="9485" max="9485" width="11.7109375" style="1" bestFit="1" customWidth="1"/>
    <col min="9486" max="9730" width="9.140625" style="1"/>
    <col min="9731" max="9731" width="104.5703125" style="1" customWidth="1"/>
    <col min="9732" max="9733" width="0" style="1" hidden="1" customWidth="1"/>
    <col min="9734" max="9739" width="12.7109375" style="1" customWidth="1"/>
    <col min="9740" max="9740" width="18.140625" style="1" customWidth="1"/>
    <col min="9741" max="9741" width="11.7109375" style="1" bestFit="1" customWidth="1"/>
    <col min="9742" max="9986" width="9.140625" style="1"/>
    <col min="9987" max="9987" width="104.5703125" style="1" customWidth="1"/>
    <col min="9988" max="9989" width="0" style="1" hidden="1" customWidth="1"/>
    <col min="9990" max="9995" width="12.7109375" style="1" customWidth="1"/>
    <col min="9996" max="9996" width="18.140625" style="1" customWidth="1"/>
    <col min="9997" max="9997" width="11.7109375" style="1" bestFit="1" customWidth="1"/>
    <col min="9998" max="10242" width="9.140625" style="1"/>
    <col min="10243" max="10243" width="104.5703125" style="1" customWidth="1"/>
    <col min="10244" max="10245" width="0" style="1" hidden="1" customWidth="1"/>
    <col min="10246" max="10251" width="12.7109375" style="1" customWidth="1"/>
    <col min="10252" max="10252" width="18.140625" style="1" customWidth="1"/>
    <col min="10253" max="10253" width="11.7109375" style="1" bestFit="1" customWidth="1"/>
    <col min="10254" max="10498" width="9.140625" style="1"/>
    <col min="10499" max="10499" width="104.5703125" style="1" customWidth="1"/>
    <col min="10500" max="10501" width="0" style="1" hidden="1" customWidth="1"/>
    <col min="10502" max="10507" width="12.7109375" style="1" customWidth="1"/>
    <col min="10508" max="10508" width="18.140625" style="1" customWidth="1"/>
    <col min="10509" max="10509" width="11.7109375" style="1" bestFit="1" customWidth="1"/>
    <col min="10510" max="10754" width="9.140625" style="1"/>
    <col min="10755" max="10755" width="104.5703125" style="1" customWidth="1"/>
    <col min="10756" max="10757" width="0" style="1" hidden="1" customWidth="1"/>
    <col min="10758" max="10763" width="12.7109375" style="1" customWidth="1"/>
    <col min="10764" max="10764" width="18.140625" style="1" customWidth="1"/>
    <col min="10765" max="10765" width="11.7109375" style="1" bestFit="1" customWidth="1"/>
    <col min="10766" max="11010" width="9.140625" style="1"/>
    <col min="11011" max="11011" width="104.5703125" style="1" customWidth="1"/>
    <col min="11012" max="11013" width="0" style="1" hidden="1" customWidth="1"/>
    <col min="11014" max="11019" width="12.7109375" style="1" customWidth="1"/>
    <col min="11020" max="11020" width="18.140625" style="1" customWidth="1"/>
    <col min="11021" max="11021" width="11.7109375" style="1" bestFit="1" customWidth="1"/>
    <col min="11022" max="11266" width="9.140625" style="1"/>
    <col min="11267" max="11267" width="104.5703125" style="1" customWidth="1"/>
    <col min="11268" max="11269" width="0" style="1" hidden="1" customWidth="1"/>
    <col min="11270" max="11275" width="12.7109375" style="1" customWidth="1"/>
    <col min="11276" max="11276" width="18.140625" style="1" customWidth="1"/>
    <col min="11277" max="11277" width="11.7109375" style="1" bestFit="1" customWidth="1"/>
    <col min="11278" max="11522" width="9.140625" style="1"/>
    <col min="11523" max="11523" width="104.5703125" style="1" customWidth="1"/>
    <col min="11524" max="11525" width="0" style="1" hidden="1" customWidth="1"/>
    <col min="11526" max="11531" width="12.7109375" style="1" customWidth="1"/>
    <col min="11532" max="11532" width="18.140625" style="1" customWidth="1"/>
    <col min="11533" max="11533" width="11.7109375" style="1" bestFit="1" customWidth="1"/>
    <col min="11534" max="11778" width="9.140625" style="1"/>
    <col min="11779" max="11779" width="104.5703125" style="1" customWidth="1"/>
    <col min="11780" max="11781" width="0" style="1" hidden="1" customWidth="1"/>
    <col min="11782" max="11787" width="12.7109375" style="1" customWidth="1"/>
    <col min="11788" max="11788" width="18.140625" style="1" customWidth="1"/>
    <col min="11789" max="11789" width="11.7109375" style="1" bestFit="1" customWidth="1"/>
    <col min="11790" max="12034" width="9.140625" style="1"/>
    <col min="12035" max="12035" width="104.5703125" style="1" customWidth="1"/>
    <col min="12036" max="12037" width="0" style="1" hidden="1" customWidth="1"/>
    <col min="12038" max="12043" width="12.7109375" style="1" customWidth="1"/>
    <col min="12044" max="12044" width="18.140625" style="1" customWidth="1"/>
    <col min="12045" max="12045" width="11.7109375" style="1" bestFit="1" customWidth="1"/>
    <col min="12046" max="12290" width="9.140625" style="1"/>
    <col min="12291" max="12291" width="104.5703125" style="1" customWidth="1"/>
    <col min="12292" max="12293" width="0" style="1" hidden="1" customWidth="1"/>
    <col min="12294" max="12299" width="12.7109375" style="1" customWidth="1"/>
    <col min="12300" max="12300" width="18.140625" style="1" customWidth="1"/>
    <col min="12301" max="12301" width="11.7109375" style="1" bestFit="1" customWidth="1"/>
    <col min="12302" max="12546" width="9.140625" style="1"/>
    <col min="12547" max="12547" width="104.5703125" style="1" customWidth="1"/>
    <col min="12548" max="12549" width="0" style="1" hidden="1" customWidth="1"/>
    <col min="12550" max="12555" width="12.7109375" style="1" customWidth="1"/>
    <col min="12556" max="12556" width="18.140625" style="1" customWidth="1"/>
    <col min="12557" max="12557" width="11.7109375" style="1" bestFit="1" customWidth="1"/>
    <col min="12558" max="12802" width="9.140625" style="1"/>
    <col min="12803" max="12803" width="104.5703125" style="1" customWidth="1"/>
    <col min="12804" max="12805" width="0" style="1" hidden="1" customWidth="1"/>
    <col min="12806" max="12811" width="12.7109375" style="1" customWidth="1"/>
    <col min="12812" max="12812" width="18.140625" style="1" customWidth="1"/>
    <col min="12813" max="12813" width="11.7109375" style="1" bestFit="1" customWidth="1"/>
    <col min="12814" max="13058" width="9.140625" style="1"/>
    <col min="13059" max="13059" width="104.5703125" style="1" customWidth="1"/>
    <col min="13060" max="13061" width="0" style="1" hidden="1" customWidth="1"/>
    <col min="13062" max="13067" width="12.7109375" style="1" customWidth="1"/>
    <col min="13068" max="13068" width="18.140625" style="1" customWidth="1"/>
    <col min="13069" max="13069" width="11.7109375" style="1" bestFit="1" customWidth="1"/>
    <col min="13070" max="13314" width="9.140625" style="1"/>
    <col min="13315" max="13315" width="104.5703125" style="1" customWidth="1"/>
    <col min="13316" max="13317" width="0" style="1" hidden="1" customWidth="1"/>
    <col min="13318" max="13323" width="12.7109375" style="1" customWidth="1"/>
    <col min="13324" max="13324" width="18.140625" style="1" customWidth="1"/>
    <col min="13325" max="13325" width="11.7109375" style="1" bestFit="1" customWidth="1"/>
    <col min="13326" max="13570" width="9.140625" style="1"/>
    <col min="13571" max="13571" width="104.5703125" style="1" customWidth="1"/>
    <col min="13572" max="13573" width="0" style="1" hidden="1" customWidth="1"/>
    <col min="13574" max="13579" width="12.7109375" style="1" customWidth="1"/>
    <col min="13580" max="13580" width="18.140625" style="1" customWidth="1"/>
    <col min="13581" max="13581" width="11.7109375" style="1" bestFit="1" customWidth="1"/>
    <col min="13582" max="13826" width="9.140625" style="1"/>
    <col min="13827" max="13827" width="104.5703125" style="1" customWidth="1"/>
    <col min="13828" max="13829" width="0" style="1" hidden="1" customWidth="1"/>
    <col min="13830" max="13835" width="12.7109375" style="1" customWidth="1"/>
    <col min="13836" max="13836" width="18.140625" style="1" customWidth="1"/>
    <col min="13837" max="13837" width="11.7109375" style="1" bestFit="1" customWidth="1"/>
    <col min="13838" max="14082" width="9.140625" style="1"/>
    <col min="14083" max="14083" width="104.5703125" style="1" customWidth="1"/>
    <col min="14084" max="14085" width="0" style="1" hidden="1" customWidth="1"/>
    <col min="14086" max="14091" width="12.7109375" style="1" customWidth="1"/>
    <col min="14092" max="14092" width="18.140625" style="1" customWidth="1"/>
    <col min="14093" max="14093" width="11.7109375" style="1" bestFit="1" customWidth="1"/>
    <col min="14094" max="14338" width="9.140625" style="1"/>
    <col min="14339" max="14339" width="104.5703125" style="1" customWidth="1"/>
    <col min="14340" max="14341" width="0" style="1" hidden="1" customWidth="1"/>
    <col min="14342" max="14347" width="12.7109375" style="1" customWidth="1"/>
    <col min="14348" max="14348" width="18.140625" style="1" customWidth="1"/>
    <col min="14349" max="14349" width="11.7109375" style="1" bestFit="1" customWidth="1"/>
    <col min="14350" max="14594" width="9.140625" style="1"/>
    <col min="14595" max="14595" width="104.5703125" style="1" customWidth="1"/>
    <col min="14596" max="14597" width="0" style="1" hidden="1" customWidth="1"/>
    <col min="14598" max="14603" width="12.7109375" style="1" customWidth="1"/>
    <col min="14604" max="14604" width="18.140625" style="1" customWidth="1"/>
    <col min="14605" max="14605" width="11.7109375" style="1" bestFit="1" customWidth="1"/>
    <col min="14606" max="14850" width="9.140625" style="1"/>
    <col min="14851" max="14851" width="104.5703125" style="1" customWidth="1"/>
    <col min="14852" max="14853" width="0" style="1" hidden="1" customWidth="1"/>
    <col min="14854" max="14859" width="12.7109375" style="1" customWidth="1"/>
    <col min="14860" max="14860" width="18.140625" style="1" customWidth="1"/>
    <col min="14861" max="14861" width="11.7109375" style="1" bestFit="1" customWidth="1"/>
    <col min="14862" max="15106" width="9.140625" style="1"/>
    <col min="15107" max="15107" width="104.5703125" style="1" customWidth="1"/>
    <col min="15108" max="15109" width="0" style="1" hidden="1" customWidth="1"/>
    <col min="15110" max="15115" width="12.7109375" style="1" customWidth="1"/>
    <col min="15116" max="15116" width="18.140625" style="1" customWidth="1"/>
    <col min="15117" max="15117" width="11.7109375" style="1" bestFit="1" customWidth="1"/>
    <col min="15118" max="15362" width="9.140625" style="1"/>
    <col min="15363" max="15363" width="104.5703125" style="1" customWidth="1"/>
    <col min="15364" max="15365" width="0" style="1" hidden="1" customWidth="1"/>
    <col min="15366" max="15371" width="12.7109375" style="1" customWidth="1"/>
    <col min="15372" max="15372" width="18.140625" style="1" customWidth="1"/>
    <col min="15373" max="15373" width="11.7109375" style="1" bestFit="1" customWidth="1"/>
    <col min="15374" max="15618" width="9.140625" style="1"/>
    <col min="15619" max="15619" width="104.5703125" style="1" customWidth="1"/>
    <col min="15620" max="15621" width="0" style="1" hidden="1" customWidth="1"/>
    <col min="15622" max="15627" width="12.7109375" style="1" customWidth="1"/>
    <col min="15628" max="15628" width="18.140625" style="1" customWidth="1"/>
    <col min="15629" max="15629" width="11.7109375" style="1" bestFit="1" customWidth="1"/>
    <col min="15630" max="15874" width="9.140625" style="1"/>
    <col min="15875" max="15875" width="104.5703125" style="1" customWidth="1"/>
    <col min="15876" max="15877" width="0" style="1" hidden="1" customWidth="1"/>
    <col min="15878" max="15883" width="12.7109375" style="1" customWidth="1"/>
    <col min="15884" max="15884" width="18.140625" style="1" customWidth="1"/>
    <col min="15885" max="15885" width="11.7109375" style="1" bestFit="1" customWidth="1"/>
    <col min="15886" max="16130" width="9.140625" style="1"/>
    <col min="16131" max="16131" width="104.5703125" style="1" customWidth="1"/>
    <col min="16132" max="16133" width="0" style="1" hidden="1" customWidth="1"/>
    <col min="16134" max="16139" width="12.7109375" style="1" customWidth="1"/>
    <col min="16140" max="16140" width="18.140625" style="1" customWidth="1"/>
    <col min="16141" max="16141" width="11.7109375" style="1" bestFit="1" customWidth="1"/>
    <col min="16142" max="16372" width="9.140625" style="1"/>
    <col min="16373" max="16373" width="9.140625" style="1" customWidth="1"/>
    <col min="16374" max="16384" width="9.140625" style="1"/>
  </cols>
  <sheetData>
    <row r="1" spans="1:9" ht="9" customHeight="1"/>
    <row r="2" spans="1:9" s="103" customFormat="1" ht="17.25">
      <c r="A2" s="9" t="s">
        <v>186</v>
      </c>
    </row>
    <row r="3" spans="1:9" s="103" customFormat="1" ht="9" customHeight="1">
      <c r="A3" s="9"/>
    </row>
    <row r="4" spans="1:9" s="103" customFormat="1" ht="18" customHeight="1">
      <c r="A4" s="481"/>
      <c r="B4" s="461" t="s">
        <v>360</v>
      </c>
      <c r="C4" s="461" t="s">
        <v>361</v>
      </c>
      <c r="D4" s="461" t="s">
        <v>362</v>
      </c>
      <c r="E4" s="461" t="s">
        <v>363</v>
      </c>
      <c r="F4" s="461" t="s">
        <v>364</v>
      </c>
      <c r="G4" s="461" t="s">
        <v>365</v>
      </c>
      <c r="H4" s="461" t="s">
        <v>359</v>
      </c>
      <c r="I4" s="461" t="s">
        <v>379</v>
      </c>
    </row>
    <row r="5" spans="1:9" s="103" customFormat="1" ht="16.5" customHeight="1">
      <c r="A5" s="27" t="s">
        <v>187</v>
      </c>
      <c r="B5" s="288">
        <v>345.13289748010743</v>
      </c>
      <c r="C5" s="288">
        <v>342.5125434828048</v>
      </c>
      <c r="D5" s="288">
        <v>342.08617290586119</v>
      </c>
      <c r="E5" s="288">
        <v>339.79085151409328</v>
      </c>
      <c r="F5" s="288">
        <v>343.7849068095145</v>
      </c>
      <c r="G5" s="288">
        <v>339.45189260823281</v>
      </c>
      <c r="H5" s="288">
        <v>335.02001358121441</v>
      </c>
      <c r="I5" s="288">
        <v>329.87553788367899</v>
      </c>
    </row>
    <row r="6" spans="1:9" s="103" customFormat="1" ht="16.5" customHeight="1">
      <c r="A6" s="153" t="s">
        <v>59</v>
      </c>
      <c r="B6" s="291"/>
      <c r="C6" s="291"/>
      <c r="D6" s="291"/>
      <c r="E6" s="291"/>
      <c r="F6" s="291"/>
      <c r="G6" s="291"/>
      <c r="H6" s="291"/>
      <c r="I6" s="291"/>
    </row>
    <row r="7" spans="1:9" s="103" customFormat="1" ht="16.5" customHeight="1">
      <c r="A7" s="97" t="s">
        <v>188</v>
      </c>
      <c r="B7" s="305">
        <v>206.59065131805301</v>
      </c>
      <c r="C7" s="305">
        <v>204.61642820295802</v>
      </c>
      <c r="D7" s="305">
        <v>203.81815277385198</v>
      </c>
      <c r="E7" s="305">
        <v>202.363382111801</v>
      </c>
      <c r="F7" s="305">
        <v>205.48541774842201</v>
      </c>
      <c r="G7" s="305">
        <v>201.354829022319</v>
      </c>
      <c r="H7" s="305">
        <v>199.614111763854</v>
      </c>
      <c r="I7" s="305">
        <v>195.16629791479599</v>
      </c>
    </row>
    <row r="8" spans="1:9" s="103" customFormat="1" ht="16.5" customHeight="1">
      <c r="A8" s="97" t="s">
        <v>189</v>
      </c>
      <c r="B8" s="291">
        <v>138.54224616205443</v>
      </c>
      <c r="C8" s="291">
        <v>137.89611527984678</v>
      </c>
      <c r="D8" s="291">
        <v>138.26802013200918</v>
      </c>
      <c r="E8" s="291">
        <v>137.42746940229227</v>
      </c>
      <c r="F8" s="291">
        <v>138.29948906109249</v>
      </c>
      <c r="G8" s="291">
        <v>138.09706358591379</v>
      </c>
      <c r="H8" s="291">
        <v>135.40590181736042</v>
      </c>
      <c r="I8" s="291">
        <v>134.709239968883</v>
      </c>
    </row>
    <row r="9" spans="1:9" s="103" customFormat="1" ht="16.5" customHeight="1">
      <c r="A9" s="153" t="s">
        <v>59</v>
      </c>
      <c r="B9" s="291"/>
      <c r="C9" s="291"/>
      <c r="D9" s="291"/>
      <c r="E9" s="291"/>
      <c r="F9" s="291"/>
      <c r="G9" s="291"/>
      <c r="H9" s="291"/>
      <c r="I9" s="291"/>
    </row>
    <row r="10" spans="1:9" s="103" customFormat="1" ht="16.5" customHeight="1">
      <c r="A10" s="110" t="s">
        <v>190</v>
      </c>
      <c r="B10" s="291">
        <v>138.13950137660402</v>
      </c>
      <c r="C10" s="291">
        <v>137.49198928371399</v>
      </c>
      <c r="D10" s="291">
        <v>138.06516621441699</v>
      </c>
      <c r="E10" s="291">
        <v>137.22547691490499</v>
      </c>
      <c r="F10" s="291">
        <v>138.098600442351</v>
      </c>
      <c r="G10" s="291">
        <v>137.899017171022</v>
      </c>
      <c r="H10" s="291">
        <v>135.20765938841001</v>
      </c>
      <c r="I10" s="291">
        <v>134.709239968883</v>
      </c>
    </row>
    <row r="11" spans="1:9" s="121" customFormat="1" ht="16.5" customHeight="1" thickBot="1">
      <c r="A11" s="519" t="s">
        <v>191</v>
      </c>
      <c r="B11" s="522">
        <v>0.40274478545039993</v>
      </c>
      <c r="C11" s="522">
        <v>0.40412599613279998</v>
      </c>
      <c r="D11" s="522">
        <v>0.20285391759220001</v>
      </c>
      <c r="E11" s="522">
        <v>0.2019924873873</v>
      </c>
      <c r="F11" s="522">
        <v>0.20088861874150002</v>
      </c>
      <c r="G11" s="522">
        <v>0.19804641489180003</v>
      </c>
      <c r="H11" s="522">
        <v>0.19824242895040001</v>
      </c>
      <c r="I11" s="522">
        <v>0.1979948322448</v>
      </c>
    </row>
    <row r="12" spans="1:9" s="103" customFormat="1" ht="4.5" customHeight="1" thickTop="1" thickBot="1">
      <c r="A12" s="521"/>
      <c r="B12" s="524"/>
      <c r="C12" s="524"/>
      <c r="D12" s="524"/>
      <c r="E12" s="524"/>
      <c r="F12" s="524"/>
      <c r="G12" s="524"/>
      <c r="H12" s="524"/>
      <c r="I12" s="524"/>
    </row>
    <row r="13" spans="1:9" s="103" customFormat="1" ht="16.5" customHeight="1" thickTop="1">
      <c r="A13" s="520" t="s">
        <v>192</v>
      </c>
      <c r="B13" s="523">
        <v>870.31696963916534</v>
      </c>
      <c r="C13" s="523">
        <v>860.75729664958976</v>
      </c>
      <c r="D13" s="523">
        <v>869.87278875517768</v>
      </c>
      <c r="E13" s="523">
        <v>867.72096201152556</v>
      </c>
      <c r="F13" s="523">
        <v>882.74465736170112</v>
      </c>
      <c r="G13" s="523">
        <v>884.12744858111364</v>
      </c>
      <c r="H13" s="523">
        <v>871.72151743654877</v>
      </c>
      <c r="I13" s="523">
        <v>859.92479344498702</v>
      </c>
    </row>
    <row r="14" spans="1:9" s="103" customFormat="1" ht="16.5" customHeight="1">
      <c r="A14" s="153" t="s">
        <v>59</v>
      </c>
      <c r="B14" s="129"/>
      <c r="C14" s="129"/>
      <c r="D14" s="129"/>
      <c r="E14" s="129"/>
      <c r="F14" s="129"/>
      <c r="G14" s="129"/>
      <c r="H14" s="129"/>
      <c r="I14" s="129"/>
    </row>
    <row r="15" spans="1:9" s="103" customFormat="1" ht="16.5" customHeight="1">
      <c r="A15" s="97" t="s">
        <v>188</v>
      </c>
      <c r="B15" s="291">
        <v>520.95685726763418</v>
      </c>
      <c r="C15" s="291">
        <v>514.21498844732105</v>
      </c>
      <c r="D15" s="291">
        <v>518.27837251144786</v>
      </c>
      <c r="E15" s="291">
        <v>516.77362065374757</v>
      </c>
      <c r="F15" s="291">
        <v>527.62977981363974</v>
      </c>
      <c r="G15" s="291">
        <v>524.44347820575865</v>
      </c>
      <c r="H15" s="291">
        <v>519.39558639637289</v>
      </c>
      <c r="I15" s="291">
        <v>508.45742474675905</v>
      </c>
    </row>
    <row r="16" spans="1:9" s="103" customFormat="1" ht="16.5" customHeight="1">
      <c r="A16" s="97" t="s">
        <v>189</v>
      </c>
      <c r="B16" s="291">
        <v>349.36011237153116</v>
      </c>
      <c r="C16" s="291">
        <v>346.54230820226871</v>
      </c>
      <c r="D16" s="291">
        <v>351.59441624372982</v>
      </c>
      <c r="E16" s="291">
        <v>350.94734135777799</v>
      </c>
      <c r="F16" s="291">
        <v>355.11487754806137</v>
      </c>
      <c r="G16" s="291">
        <v>359.68397037535499</v>
      </c>
      <c r="H16" s="291">
        <v>352.32593104017587</v>
      </c>
      <c r="I16" s="291">
        <v>351.46736869822792</v>
      </c>
    </row>
    <row r="17" spans="1:23" s="103" customFormat="1" ht="16.5" customHeight="1">
      <c r="A17" s="153" t="s">
        <v>59</v>
      </c>
      <c r="B17" s="291"/>
      <c r="C17" s="291"/>
      <c r="D17" s="291"/>
      <c r="E17" s="291"/>
      <c r="F17" s="291"/>
      <c r="G17" s="291"/>
      <c r="H17" s="291"/>
      <c r="I17" s="291"/>
    </row>
    <row r="18" spans="1:23" s="103" customFormat="1" ht="16.5" customHeight="1">
      <c r="A18" s="110" t="s">
        <v>193</v>
      </c>
      <c r="B18" s="291">
        <v>348.34451628153118</v>
      </c>
      <c r="C18" s="291">
        <v>345.52671211226874</v>
      </c>
      <c r="D18" s="291">
        <v>351.07858977372985</v>
      </c>
      <c r="E18" s="291">
        <v>350.43151488777801</v>
      </c>
      <c r="F18" s="291">
        <v>354.59905107806139</v>
      </c>
      <c r="G18" s="291">
        <v>359.16814390535501</v>
      </c>
      <c r="H18" s="291">
        <v>351.81010457017589</v>
      </c>
      <c r="I18" s="291">
        <v>350.95154222822794</v>
      </c>
    </row>
    <row r="19" spans="1:23" s="121" customFormat="1" ht="16.5" customHeight="1" thickBot="1">
      <c r="A19" s="519" t="s">
        <v>191</v>
      </c>
      <c r="B19" s="522">
        <v>1.0155960899999998</v>
      </c>
      <c r="C19" s="522">
        <v>1.0155960899999998</v>
      </c>
      <c r="D19" s="522">
        <v>0.51582647000000004</v>
      </c>
      <c r="E19" s="522">
        <v>0.51582647000000004</v>
      </c>
      <c r="F19" s="522">
        <v>0.51582647000000004</v>
      </c>
      <c r="G19" s="522">
        <v>0.51582647000000004</v>
      </c>
      <c r="H19" s="522">
        <v>0.51582647000000004</v>
      </c>
      <c r="I19" s="522">
        <v>0.51582647000000004</v>
      </c>
    </row>
    <row r="20" spans="1:23" s="5" customFormat="1" ht="27.75" thickTop="1">
      <c r="A20" s="306" t="s">
        <v>386</v>
      </c>
      <c r="B20" s="329"/>
      <c r="C20" s="329"/>
      <c r="D20" s="329"/>
      <c r="E20" s="329"/>
      <c r="F20" s="329"/>
      <c r="G20" s="329"/>
      <c r="H20" s="329"/>
      <c r="I20" s="329"/>
      <c r="J20" s="240"/>
      <c r="K20" s="241"/>
      <c r="L20" s="242"/>
      <c r="M20" s="180"/>
      <c r="N20" s="243"/>
      <c r="O20" s="31"/>
      <c r="P20" s="31"/>
      <c r="Q20" s="31"/>
      <c r="R20" s="31"/>
      <c r="S20" s="31"/>
      <c r="T20" s="31"/>
      <c r="U20" s="31"/>
      <c r="V20" s="31"/>
      <c r="W20" s="31"/>
    </row>
    <row r="21" spans="1:23" s="103" customFormat="1" ht="16.5" customHeight="1">
      <c r="A21" s="156"/>
      <c r="B21" s="156"/>
      <c r="C21" s="156"/>
      <c r="D21" s="156"/>
      <c r="E21" s="156"/>
      <c r="F21" s="156"/>
      <c r="G21" s="156"/>
      <c r="H21" s="156"/>
      <c r="I21" s="156"/>
      <c r="J21" s="156"/>
      <c r="K21" s="156"/>
      <c r="L21" s="151"/>
      <c r="M21" s="112"/>
      <c r="N21" s="124"/>
      <c r="O21" s="123"/>
      <c r="P21" s="123"/>
      <c r="Q21" s="123"/>
      <c r="R21" s="123"/>
      <c r="S21" s="123"/>
      <c r="T21" s="123"/>
      <c r="U21" s="123"/>
      <c r="V21" s="123"/>
      <c r="W21" s="123"/>
    </row>
    <row r="22" spans="1:23" s="103" customFormat="1" ht="36" customHeight="1">
      <c r="A22" s="466" t="s">
        <v>194</v>
      </c>
      <c r="B22" s="533" t="s">
        <v>377</v>
      </c>
      <c r="C22" s="533" t="s">
        <v>367</v>
      </c>
      <c r="D22" s="533" t="s">
        <v>368</v>
      </c>
      <c r="E22" s="533" t="s">
        <v>369</v>
      </c>
      <c r="F22" s="533" t="s">
        <v>370</v>
      </c>
      <c r="G22" s="533" t="s">
        <v>371</v>
      </c>
      <c r="H22" s="533" t="s">
        <v>358</v>
      </c>
      <c r="I22" s="533" t="s">
        <v>378</v>
      </c>
    </row>
    <row r="23" spans="1:23" s="103" customFormat="1" ht="16.5" customHeight="1">
      <c r="A23" s="389" t="s">
        <v>304</v>
      </c>
      <c r="B23" s="440">
        <v>8.9004666600000004E-2</v>
      </c>
      <c r="C23" s="440">
        <v>0</v>
      </c>
      <c r="D23" s="440">
        <v>1.0205000000000001E-2</v>
      </c>
      <c r="E23" s="440">
        <v>1.7176666600000001E-2</v>
      </c>
      <c r="F23" s="440">
        <v>0</v>
      </c>
      <c r="G23" s="440">
        <v>4.9200000000000001E-2</v>
      </c>
      <c r="H23" s="440">
        <v>1.2423E-2</v>
      </c>
      <c r="I23" s="440">
        <v>0</v>
      </c>
    </row>
    <row r="24" spans="1:23" s="123" customFormat="1" ht="16.5" customHeight="1">
      <c r="A24" s="122" t="s">
        <v>59</v>
      </c>
      <c r="B24" s="441"/>
      <c r="C24" s="441"/>
      <c r="D24" s="441"/>
      <c r="E24" s="441"/>
      <c r="F24" s="441"/>
      <c r="G24" s="441"/>
      <c r="H24" s="441"/>
      <c r="I24" s="441"/>
    </row>
    <row r="25" spans="1:23" s="123" customFormat="1" ht="16.5" customHeight="1">
      <c r="A25" s="125" t="s">
        <v>195</v>
      </c>
      <c r="B25" s="441">
        <v>8.9004666600000004E-2</v>
      </c>
      <c r="C25" s="441">
        <v>0</v>
      </c>
      <c r="D25" s="441">
        <v>1.0205000000000001E-2</v>
      </c>
      <c r="E25" s="441">
        <v>1.7176666600000001E-2</v>
      </c>
      <c r="F25" s="441">
        <v>0</v>
      </c>
      <c r="G25" s="441">
        <v>4.9200000000000001E-2</v>
      </c>
      <c r="H25" s="441">
        <v>1.2423E-2</v>
      </c>
      <c r="I25" s="441">
        <v>0</v>
      </c>
    </row>
    <row r="26" spans="1:23" s="123" customFormat="1" ht="16.5" customHeight="1">
      <c r="A26" s="125" t="s">
        <v>196</v>
      </c>
      <c r="B26" s="441">
        <v>0</v>
      </c>
      <c r="C26" s="441">
        <v>0</v>
      </c>
      <c r="D26" s="441">
        <v>0</v>
      </c>
      <c r="E26" s="441">
        <v>0</v>
      </c>
      <c r="F26" s="441">
        <v>0</v>
      </c>
      <c r="G26" s="441">
        <v>0</v>
      </c>
      <c r="H26" s="441">
        <v>0</v>
      </c>
      <c r="I26" s="441">
        <v>0</v>
      </c>
    </row>
    <row r="27" spans="1:23" s="126" customFormat="1" ht="16.5" customHeight="1">
      <c r="A27" s="390" t="s">
        <v>197</v>
      </c>
      <c r="B27" s="440">
        <v>19.068626979405998</v>
      </c>
      <c r="C27" s="440">
        <v>4.1517022682000002</v>
      </c>
      <c r="D27" s="440">
        <v>0.76245849070000005</v>
      </c>
      <c r="E27" s="440">
        <v>2.4935867407059997</v>
      </c>
      <c r="F27" s="440">
        <v>0.50674902529999899</v>
      </c>
      <c r="G27" s="440">
        <v>1.1266508709</v>
      </c>
      <c r="H27" s="440">
        <v>6.1386062174999996</v>
      </c>
      <c r="I27" s="440">
        <v>3.8888733660999999</v>
      </c>
    </row>
    <row r="28" spans="1:23" s="123" customFormat="1" ht="16.5" customHeight="1">
      <c r="A28" s="122" t="s">
        <v>59</v>
      </c>
      <c r="B28" s="441"/>
      <c r="C28" s="441"/>
      <c r="D28" s="441"/>
      <c r="E28" s="441"/>
      <c r="F28" s="441"/>
      <c r="G28" s="441"/>
      <c r="H28" s="441"/>
      <c r="I28" s="441"/>
    </row>
    <row r="29" spans="1:23" s="123" customFormat="1" ht="16.5" customHeight="1">
      <c r="A29" s="125" t="s">
        <v>198</v>
      </c>
      <c r="B29" s="442">
        <v>18.873067127099997</v>
      </c>
      <c r="C29" s="442">
        <v>4.1517022682000002</v>
      </c>
      <c r="D29" s="442">
        <v>0.76245849070000005</v>
      </c>
      <c r="E29" s="442">
        <v>2.2980268883999999</v>
      </c>
      <c r="F29" s="442">
        <v>0.50674902529999899</v>
      </c>
      <c r="G29" s="442">
        <v>1.1266508709</v>
      </c>
      <c r="H29" s="442">
        <v>6.1386062174999996</v>
      </c>
      <c r="I29" s="442">
        <v>3.8888733660999999</v>
      </c>
    </row>
    <row r="30" spans="1:23" s="123" customFormat="1" ht="16.5" customHeight="1">
      <c r="A30" s="125" t="s">
        <v>199</v>
      </c>
      <c r="B30" s="441">
        <v>0.19555985230600001</v>
      </c>
      <c r="C30" s="441">
        <v>0</v>
      </c>
      <c r="D30" s="441">
        <v>0</v>
      </c>
      <c r="E30" s="441">
        <v>0.19555985230600001</v>
      </c>
      <c r="F30" s="441">
        <v>0</v>
      </c>
      <c r="G30" s="441">
        <v>0</v>
      </c>
      <c r="H30" s="441">
        <v>0</v>
      </c>
      <c r="I30" s="441">
        <v>0</v>
      </c>
    </row>
    <row r="31" spans="1:23" s="123" customFormat="1" ht="16.5" customHeight="1">
      <c r="A31" s="125" t="s">
        <v>200</v>
      </c>
      <c r="B31" s="440">
        <v>6.5458024659410006</v>
      </c>
      <c r="C31" s="440">
        <v>0.66651488150000004</v>
      </c>
      <c r="D31" s="440">
        <v>0.45734481989999998</v>
      </c>
      <c r="E31" s="440">
        <v>0.81326994014100007</v>
      </c>
      <c r="F31" s="440">
        <v>0.25482016860000001</v>
      </c>
      <c r="G31" s="440">
        <v>1.4469639239000001</v>
      </c>
      <c r="H31" s="440">
        <v>2.2959156259000002</v>
      </c>
      <c r="I31" s="440">
        <v>0.61097310599999999</v>
      </c>
    </row>
    <row r="32" spans="1:23" s="123" customFormat="1" ht="16.5" customHeight="1">
      <c r="A32" s="122" t="s">
        <v>59</v>
      </c>
      <c r="B32" s="441"/>
      <c r="C32" s="441"/>
      <c r="D32" s="441"/>
      <c r="E32" s="441"/>
      <c r="F32" s="441"/>
      <c r="G32" s="441"/>
      <c r="H32" s="441"/>
      <c r="I32" s="441"/>
    </row>
    <row r="33" spans="1:23" s="123" customFormat="1" ht="16.5" customHeight="1">
      <c r="A33" s="125" t="s">
        <v>198</v>
      </c>
      <c r="B33" s="442">
        <v>6.5398083095000006</v>
      </c>
      <c r="C33" s="442">
        <v>0.66651488150000004</v>
      </c>
      <c r="D33" s="442">
        <v>0.45734481989999998</v>
      </c>
      <c r="E33" s="442">
        <v>0.80727578370000008</v>
      </c>
      <c r="F33" s="442">
        <v>0.25482016860000001</v>
      </c>
      <c r="G33" s="442">
        <v>1.4469639239000001</v>
      </c>
      <c r="H33" s="442">
        <v>2.2959156259000002</v>
      </c>
      <c r="I33" s="442">
        <v>0.61097310599999999</v>
      </c>
    </row>
    <row r="34" spans="1:23" s="123" customFormat="1" ht="16.5" customHeight="1" thickBot="1">
      <c r="A34" s="525" t="s">
        <v>199</v>
      </c>
      <c r="B34" s="526">
        <v>5.994156441E-3</v>
      </c>
      <c r="C34" s="526">
        <v>0</v>
      </c>
      <c r="D34" s="526">
        <v>0</v>
      </c>
      <c r="E34" s="526">
        <v>5.994156441E-3</v>
      </c>
      <c r="F34" s="526">
        <v>0</v>
      </c>
      <c r="G34" s="526">
        <v>0</v>
      </c>
      <c r="H34" s="526">
        <v>0</v>
      </c>
      <c r="I34" s="526">
        <v>0</v>
      </c>
    </row>
    <row r="35" spans="1:23" s="436" customFormat="1" ht="14.25" thickTop="1">
      <c r="A35" s="306"/>
      <c r="B35" s="240"/>
      <c r="C35" s="240"/>
      <c r="D35" s="240"/>
      <c r="E35" s="240"/>
      <c r="F35" s="240"/>
      <c r="G35" s="240"/>
      <c r="H35" s="240"/>
      <c r="I35" s="240"/>
      <c r="J35" s="240"/>
      <c r="K35" s="241"/>
      <c r="L35" s="446"/>
      <c r="M35" s="447"/>
      <c r="N35" s="243"/>
      <c r="O35" s="31"/>
      <c r="P35" s="31"/>
      <c r="Q35" s="31"/>
      <c r="R35" s="31"/>
      <c r="S35" s="31"/>
      <c r="T35" s="31"/>
      <c r="U35" s="31"/>
      <c r="V35" s="31"/>
      <c r="W35" s="31"/>
    </row>
    <row r="36" spans="1:23" s="436" customFormat="1" ht="13.5">
      <c r="A36" s="306"/>
      <c r="B36" s="240"/>
      <c r="C36" s="240"/>
      <c r="D36" s="240"/>
      <c r="E36" s="240"/>
      <c r="F36" s="240"/>
      <c r="G36" s="240"/>
      <c r="H36" s="240"/>
      <c r="I36" s="240"/>
      <c r="J36" s="240"/>
      <c r="K36" s="241"/>
      <c r="L36" s="446"/>
      <c r="M36" s="447"/>
      <c r="N36" s="243"/>
      <c r="O36" s="31"/>
      <c r="P36" s="31"/>
      <c r="Q36" s="31"/>
      <c r="R36" s="31"/>
      <c r="S36" s="31"/>
      <c r="T36" s="31"/>
      <c r="U36" s="31"/>
      <c r="V36" s="31"/>
      <c r="W36" s="31"/>
    </row>
    <row r="37" spans="1:23" s="2" customFormat="1" ht="18" customHeight="1">
      <c r="A37" s="481" t="s">
        <v>41</v>
      </c>
      <c r="B37" s="461" t="s">
        <v>360</v>
      </c>
      <c r="C37" s="461" t="s">
        <v>361</v>
      </c>
      <c r="D37" s="461" t="s">
        <v>362</v>
      </c>
      <c r="E37" s="461" t="s">
        <v>363</v>
      </c>
      <c r="F37" s="461" t="s">
        <v>364</v>
      </c>
      <c r="G37" s="461" t="s">
        <v>365</v>
      </c>
      <c r="H37" s="461" t="s">
        <v>359</v>
      </c>
      <c r="I37" s="461" t="s">
        <v>379</v>
      </c>
    </row>
    <row r="38" spans="1:23" s="123" customFormat="1" ht="16.5" customHeight="1" thickBot="1">
      <c r="A38" s="528"/>
      <c r="B38" s="527">
        <v>396.56</v>
      </c>
      <c r="C38" s="527">
        <v>397.92</v>
      </c>
      <c r="D38" s="527">
        <v>393.26</v>
      </c>
      <c r="E38" s="527">
        <v>391.59</v>
      </c>
      <c r="F38" s="527">
        <v>389.45</v>
      </c>
      <c r="G38" s="527">
        <v>383.94</v>
      </c>
      <c r="H38" s="527">
        <v>384.32</v>
      </c>
      <c r="I38" s="527">
        <v>383.84</v>
      </c>
    </row>
    <row r="39" spans="1:23" ht="17.25" thickTop="1">
      <c r="A39" s="306"/>
      <c r="B39" s="35"/>
      <c r="C39" s="35"/>
      <c r="D39" s="35"/>
      <c r="E39" s="35"/>
      <c r="F39" s="35"/>
      <c r="G39" s="35"/>
      <c r="H39" s="35"/>
      <c r="I39" s="35"/>
      <c r="J39" s="35"/>
      <c r="K39" s="35"/>
      <c r="L39" s="123"/>
    </row>
    <row r="40" spans="1:23">
      <c r="A40" s="131"/>
      <c r="K40" s="111"/>
      <c r="L40" s="123"/>
    </row>
    <row r="41" spans="1:23">
      <c r="K41" s="131"/>
      <c r="L41" s="123"/>
    </row>
    <row r="42" spans="1:23">
      <c r="A42" s="131"/>
      <c r="B42" s="143"/>
      <c r="C42" s="143"/>
      <c r="D42" s="143"/>
      <c r="E42" s="143"/>
      <c r="F42" s="143"/>
      <c r="G42" s="143"/>
      <c r="H42" s="143"/>
      <c r="I42" s="143"/>
      <c r="J42" s="143"/>
      <c r="K42" s="131"/>
      <c r="L42" s="123"/>
    </row>
    <row r="43" spans="1:23">
      <c r="B43" s="193"/>
      <c r="C43" s="193"/>
      <c r="D43" s="193"/>
      <c r="E43" s="193"/>
      <c r="F43" s="193"/>
      <c r="G43" s="193"/>
      <c r="H43" s="193"/>
      <c r="I43" s="193"/>
      <c r="J43" s="193"/>
      <c r="K43" s="131"/>
      <c r="L43" s="123"/>
    </row>
    <row r="44" spans="1:23">
      <c r="K44" s="131"/>
    </row>
    <row r="45" spans="1:23">
      <c r="K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2025-08-13T12:11:43Z</dcterms:modified>
  <cp:keywords>https://mul2-minfin.gov.am/tasks/1046735/oneclick?token=68d678a7c28c26a9a9f9ba4ae4278ec6</cp:keywords>
</cp:coreProperties>
</file>